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defaultThemeVersion="124226"/>
  <mc:AlternateContent xmlns:mc="http://schemas.openxmlformats.org/markup-compatibility/2006">
    <mc:Choice Requires="x15">
      <x15ac:absPath xmlns:x15ac="http://schemas.microsoft.com/office/spreadsheetml/2010/11/ac" url="D:\SIAU\INFORMES MENSUALES\INFORME PQRS\PQRSF 2023\"/>
    </mc:Choice>
  </mc:AlternateContent>
  <xr:revisionPtr revIDLastSave="0" documentId="13_ncr:1_{B22B0BA3-66A2-4713-9948-7CB5FF753E4A}" xr6:coauthVersionLast="43" xr6:coauthVersionMax="43" xr10:uidLastSave="{00000000-0000-0000-0000-000000000000}"/>
  <bookViews>
    <workbookView xWindow="-120" yWindow="-120" windowWidth="21840" windowHeight="13140" tabRatio="693" firstSheet="4" activeTab="11" xr2:uid="{00000000-000D-0000-FFFF-FFFF00000000}"/>
  </bookViews>
  <sheets>
    <sheet name="ENERO" sheetId="11" r:id="rId1"/>
    <sheet name="FEBRERO" sheetId="28" r:id="rId2"/>
    <sheet name="MARZO" sheetId="30" r:id="rId3"/>
    <sheet name="ABRIL" sheetId="31" r:id="rId4"/>
    <sheet name="MAYO" sheetId="32" r:id="rId5"/>
    <sheet name="JUNIO" sheetId="34" r:id="rId6"/>
    <sheet name="JULIO" sheetId="37" r:id="rId7"/>
    <sheet name="AGOSTO" sheetId="38" r:id="rId8"/>
    <sheet name="SEPTIEMBRE" sheetId="39" r:id="rId9"/>
    <sheet name="OCTUBRE" sheetId="40" r:id="rId10"/>
    <sheet name="NOVIEMBRE" sheetId="41" r:id="rId11"/>
    <sheet name="DICIEMBRE" sheetId="42" r:id="rId12"/>
    <sheet name="CONSOLIDADO 2023" sheetId="25" r:id="rId13"/>
  </sheets>
  <definedNames>
    <definedName name="_xlnm._FilterDatabase" localSheetId="3" hidden="1">ABRIL!$A$6:$AA$44</definedName>
    <definedName name="_xlnm._FilterDatabase" localSheetId="7" hidden="1">AGOSTO!$B$6:$AA$26</definedName>
    <definedName name="_xlnm._FilterDatabase" localSheetId="12" hidden="1">'CONSOLIDADO 2023'!$A$1:$P$199</definedName>
    <definedName name="_xlnm._FilterDatabase" localSheetId="11" hidden="1">DICIEMBRE!$A$6:$AF$21</definedName>
    <definedName name="_xlnm._FilterDatabase" localSheetId="0" hidden="1">ENERO!$A$6:$AA$20</definedName>
    <definedName name="_xlnm._FilterDatabase" localSheetId="1" hidden="1">FEBRERO!$A$6:$AA$22</definedName>
    <definedName name="_xlnm._FilterDatabase" localSheetId="6" hidden="1">JULIO!$B$6:$AA$21</definedName>
    <definedName name="_xlnm._FilterDatabase" localSheetId="5" hidden="1">JUNIO!$B$6:$AA$26</definedName>
    <definedName name="_xlnm._FilterDatabase" localSheetId="2" hidden="1">MARZO!$A$6:$AA$26</definedName>
    <definedName name="_xlnm._FilterDatabase" localSheetId="4" hidden="1">MAYO!$A$6:$AA$26</definedName>
    <definedName name="_xlnm._FilterDatabase" localSheetId="10" hidden="1">NOVIEMBRE!$A$6:$AA$35</definedName>
    <definedName name="_xlnm._FilterDatabase" localSheetId="9" hidden="1">OCTUBRE!$A$6:$AB$28</definedName>
    <definedName name="_xlnm._FilterDatabase" localSheetId="8" hidden="1">SEPTIEMBRE!$A$6:$AA$23</definedName>
    <definedName name="AREA_O_SERVICIO" localSheetId="3">#REF!</definedName>
    <definedName name="AREA_O_SERVICIO" localSheetId="7">#REF!</definedName>
    <definedName name="AREA_O_SERVICIO" localSheetId="0">ENERO!$M:$M</definedName>
    <definedName name="AREA_O_SERVICIO" localSheetId="6">#REF!</definedName>
    <definedName name="AREA_O_SERVICIO" localSheetId="2">#REF!</definedName>
    <definedName name="AREA_O_SERVICIO" localSheetId="4">#REF!</definedName>
    <definedName name="AREA_O_SERVICIO">#REF!</definedName>
    <definedName name="DESCRIPCIÓN_DE_LOS_HECHOS" localSheetId="3">#REF!</definedName>
    <definedName name="DESCRIPCIÓN_DE_LOS_HECHOS" localSheetId="7">#REF!</definedName>
    <definedName name="DESCRIPCIÓN_DE_LOS_HECHOS" localSheetId="0">ENERO!$U:$U</definedName>
    <definedName name="DESCRIPCIÓN_DE_LOS_HECHOS" localSheetId="6">#REF!</definedName>
    <definedName name="DESCRIPCIÓN_DE_LOS_HECHOS" localSheetId="2">#REF!</definedName>
    <definedName name="DESCRIPCIÓN_DE_LOS_HECHOS" localSheetId="4">#REF!</definedName>
    <definedName name="DESCRIPCIÓN_DE_LOS_HECHOS">#REF!</definedName>
    <definedName name="DIRECCIÓN" localSheetId="3">#REF!</definedName>
    <definedName name="DIRECCIÓN" localSheetId="7">#REF!</definedName>
    <definedName name="DIRECCIÓN" localSheetId="0">ENERO!$G:$G</definedName>
    <definedName name="DIRECCIÓN" localSheetId="6">#REF!</definedName>
    <definedName name="DIRECCIÓN" localSheetId="2">#REF!</definedName>
    <definedName name="DIRECCIÓN" localSheetId="4">#REF!</definedName>
    <definedName name="DIRECCIÓN">#REF!</definedName>
    <definedName name="DOCUMENTO" localSheetId="3">#REF!</definedName>
    <definedName name="DOCUMENTO" localSheetId="7">#REF!</definedName>
    <definedName name="DOCUMENTO" localSheetId="0">ENERO!$D:$D</definedName>
    <definedName name="DOCUMENTO" localSheetId="6">#REF!</definedName>
    <definedName name="DOCUMENTO" localSheetId="2">#REF!</definedName>
    <definedName name="DOCUMENTO" localSheetId="4">#REF!</definedName>
    <definedName name="DOCUMENTO">#REF!</definedName>
    <definedName name="E_MAIL" localSheetId="3">#REF!</definedName>
    <definedName name="E_MAIL" localSheetId="7">#REF!</definedName>
    <definedName name="E_MAIL" localSheetId="0">ENERO!$I:$I</definedName>
    <definedName name="E_MAIL" localSheetId="6">#REF!</definedName>
    <definedName name="E_MAIL" localSheetId="2">#REF!</definedName>
    <definedName name="E_MAIL" localSheetId="4">#REF!</definedName>
    <definedName name="E_MAIL">#REF!</definedName>
    <definedName name="EDAD" localSheetId="3">#REF!</definedName>
    <definedName name="EDAD" localSheetId="7">#REF!</definedName>
    <definedName name="EDAD" localSheetId="0">ENERO!$E:$E</definedName>
    <definedName name="EDAD" localSheetId="6">#REF!</definedName>
    <definedName name="EDAD" localSheetId="2">#REF!</definedName>
    <definedName name="EDAD" localSheetId="4">#REF!</definedName>
    <definedName name="EDAD">#REF!</definedName>
    <definedName name="EPS" localSheetId="3">#REF!</definedName>
    <definedName name="EPS" localSheetId="7">#REF!</definedName>
    <definedName name="EPS" localSheetId="0">ENERO!#REF!</definedName>
    <definedName name="EPS" localSheetId="6">#REF!</definedName>
    <definedName name="EPS" localSheetId="2">#REF!</definedName>
    <definedName name="EPS" localSheetId="4">#REF!</definedName>
    <definedName name="EPS">#REF!</definedName>
    <definedName name="FECHA" localSheetId="3">#REF!</definedName>
    <definedName name="FECHA" localSheetId="7">#REF!</definedName>
    <definedName name="FECHA" localSheetId="0">ENERO!$B:$B</definedName>
    <definedName name="FECHA" localSheetId="6">#REF!</definedName>
    <definedName name="FECHA" localSheetId="2">#REF!</definedName>
    <definedName name="FECHA" localSheetId="4">#REF!</definedName>
    <definedName name="FECHA">#REF!</definedName>
    <definedName name="FECHA_DE_SOLUCIÓN" localSheetId="3">#REF!</definedName>
    <definedName name="FECHA_DE_SOLUCIÓN" localSheetId="7">#REF!</definedName>
    <definedName name="FECHA_DE_SOLUCIÓN" localSheetId="0">ENERO!$X:$X</definedName>
    <definedName name="FECHA_DE_SOLUCIÓN" localSheetId="6">#REF!</definedName>
    <definedName name="FECHA_DE_SOLUCIÓN" localSheetId="2">#REF!</definedName>
    <definedName name="FECHA_DE_SOLUCIÓN" localSheetId="4">#REF!</definedName>
    <definedName name="FECHA_DE_SOLUCIÓN">#REF!</definedName>
    <definedName name="FINALIDAD" localSheetId="3">#REF!</definedName>
    <definedName name="FINALIDAD" localSheetId="7">#REF!</definedName>
    <definedName name="FINALIDAD" localSheetId="0">ENERO!#REF!</definedName>
    <definedName name="FINALIDAD" localSheetId="6">#REF!</definedName>
    <definedName name="FINALIDAD" localSheetId="2">#REF!</definedName>
    <definedName name="FINALIDAD" localSheetId="4">#REF!</definedName>
    <definedName name="FINALIDAD">#REF!</definedName>
    <definedName name="FINALIDAD_PQRS" localSheetId="3">#REF!</definedName>
    <definedName name="FINALIDAD_PQRS" localSheetId="7">#REF!</definedName>
    <definedName name="FINALIDAD_PQRS" localSheetId="0">ENERO!$S:$S</definedName>
    <definedName name="FINALIDAD_PQRS" localSheetId="6">#REF!</definedName>
    <definedName name="FINALIDAD_PQRS" localSheetId="2">#REF!</definedName>
    <definedName name="FINALIDAD_PQRS" localSheetId="4">#REF!</definedName>
    <definedName name="FINALIDAD_PQRS">#REF!</definedName>
    <definedName name="G" localSheetId="3">#REF!</definedName>
    <definedName name="G" localSheetId="7">#REF!</definedName>
    <definedName name="G" localSheetId="6">#REF!</definedName>
    <definedName name="G" localSheetId="2">#REF!</definedName>
    <definedName name="G" localSheetId="4">#REF!</definedName>
    <definedName name="G">#REF!</definedName>
    <definedName name="katherine" localSheetId="3">#REF!</definedName>
    <definedName name="katherine" localSheetId="7">#REF!</definedName>
    <definedName name="katherine" localSheetId="6">#REF!</definedName>
    <definedName name="katherine" localSheetId="2">#REF!</definedName>
    <definedName name="katherine" localSheetId="4">#REF!</definedName>
    <definedName name="katherine">#REF!</definedName>
    <definedName name="marzo" localSheetId="3">#REF!</definedName>
    <definedName name="marzo" localSheetId="7">#REF!</definedName>
    <definedName name="marzo" localSheetId="6">#REF!</definedName>
    <definedName name="marzo" localSheetId="2">#REF!</definedName>
    <definedName name="marzo" localSheetId="4">#REF!</definedName>
    <definedName name="marzo">#REF!</definedName>
    <definedName name="MEDIDAS_TOMADAS" localSheetId="3">#REF!</definedName>
    <definedName name="MEDIDAS_TOMADAS" localSheetId="7">#REF!</definedName>
    <definedName name="MEDIDAS_TOMADAS" localSheetId="0">ENERO!$V:$V</definedName>
    <definedName name="MEDIDAS_TOMADAS" localSheetId="6">#REF!</definedName>
    <definedName name="MEDIDAS_TOMADAS" localSheetId="2">#REF!</definedName>
    <definedName name="MEDIDAS_TOMADAS" localSheetId="4">#REF!</definedName>
    <definedName name="MEDIDAS_TOMADAS">#REF!</definedName>
    <definedName name="MEDIO_DE_RESPUESTA" localSheetId="3">#REF!</definedName>
    <definedName name="MEDIO_DE_RESPUESTA" localSheetId="7">#REF!</definedName>
    <definedName name="MEDIO_DE_RESPUESTA" localSheetId="0">ENERO!#REF!</definedName>
    <definedName name="MEDIO_DE_RESPUESTA" localSheetId="6">#REF!</definedName>
    <definedName name="MEDIO_DE_RESPUESTA" localSheetId="2">#REF!</definedName>
    <definedName name="MEDIO_DE_RESPUESTA" localSheetId="4">#REF!</definedName>
    <definedName name="MEDIO_DE_RESPUESTA">#REF!</definedName>
    <definedName name="N°" localSheetId="3">#REF!</definedName>
    <definedName name="N°" localSheetId="7">#REF!</definedName>
    <definedName name="N°" localSheetId="0">ENERO!$A:$A</definedName>
    <definedName name="N°" localSheetId="6">#REF!</definedName>
    <definedName name="N°" localSheetId="2">#REF!</definedName>
    <definedName name="N°" localSheetId="4">#REF!</definedName>
    <definedName name="N°">#REF!</definedName>
    <definedName name="NOMBRE_DEL_FUNCIONARIO" localSheetId="3">#REF!</definedName>
    <definedName name="NOMBRE_DEL_FUNCIONARIO" localSheetId="7">#REF!</definedName>
    <definedName name="NOMBRE_DEL_FUNCIONARIO" localSheetId="0">ENERO!$L:$L</definedName>
    <definedName name="NOMBRE_DEL_FUNCIONARIO" localSheetId="6">#REF!</definedName>
    <definedName name="NOMBRE_DEL_FUNCIONARIO" localSheetId="2">#REF!</definedName>
    <definedName name="NOMBRE_DEL_FUNCIONARIO" localSheetId="4">#REF!</definedName>
    <definedName name="NOMBRE_DEL_FUNCIONARIO">#REF!</definedName>
    <definedName name="NOMBRE_DEL_USUARIO" localSheetId="3">#REF!</definedName>
    <definedName name="NOMBRE_DEL_USUARIO" localSheetId="7">#REF!</definedName>
    <definedName name="NOMBRE_DEL_USUARIO" localSheetId="0">ENERO!$C:$C</definedName>
    <definedName name="NOMBRE_DEL_USUARIO" localSheetId="6">#REF!</definedName>
    <definedName name="NOMBRE_DEL_USUARIO" localSheetId="2">#REF!</definedName>
    <definedName name="NOMBRE_DEL_USUARIO" localSheetId="4">#REF!</definedName>
    <definedName name="NOMBRE_DEL_USUARIO">#REF!</definedName>
    <definedName name="OBSERVACIONES" localSheetId="3">#REF!</definedName>
    <definedName name="OBSERVACIONES" localSheetId="7">#REF!</definedName>
    <definedName name="OBSERVACIONES" localSheetId="0">ENERO!$AA:$AA</definedName>
    <definedName name="OBSERVACIONES" localSheetId="6">#REF!</definedName>
    <definedName name="OBSERVACIONES" localSheetId="2">#REF!</definedName>
    <definedName name="OBSERVACIONES" localSheetId="4">#REF!</definedName>
    <definedName name="OBSERVACIONES">#REF!</definedName>
    <definedName name="PROCEDENCIA" localSheetId="3">#REF!</definedName>
    <definedName name="PROCEDENCIA" localSheetId="7">#REF!</definedName>
    <definedName name="PROCEDENCIA" localSheetId="0">ENERO!$J:$J</definedName>
    <definedName name="PROCEDENCIA" localSheetId="6">#REF!</definedName>
    <definedName name="PROCEDENCIA" localSheetId="2">#REF!</definedName>
    <definedName name="PROCEDENCIA" localSheetId="4">#REF!</definedName>
    <definedName name="PROCEDENCIA">#REF!</definedName>
    <definedName name="RESPONSABLE" localSheetId="3">#REF!</definedName>
    <definedName name="RESPONSABLE" localSheetId="7">#REF!</definedName>
    <definedName name="RESPONSABLE" localSheetId="0">ENERO!$W:$W</definedName>
    <definedName name="RESPONSABLE" localSheetId="6">#REF!</definedName>
    <definedName name="RESPONSABLE" localSheetId="2">#REF!</definedName>
    <definedName name="RESPONSABLE" localSheetId="4">#REF!</definedName>
    <definedName name="RESPONSABLE">#REF!</definedName>
    <definedName name="SEXO" localSheetId="3">#REF!</definedName>
    <definedName name="SEXO" localSheetId="7">#REF!</definedName>
    <definedName name="SEXO" localSheetId="0">ENERO!$F:$F</definedName>
    <definedName name="SEXO" localSheetId="6">#REF!</definedName>
    <definedName name="SEXO" localSheetId="2">#REF!</definedName>
    <definedName name="SEXO" localSheetId="4">#REF!</definedName>
    <definedName name="SEXO">#REF!</definedName>
    <definedName name="SGSSS" localSheetId="3">#REF!</definedName>
    <definedName name="SGSSS" localSheetId="7">#REF!</definedName>
    <definedName name="SGSSS" localSheetId="0">ENERO!#REF!</definedName>
    <definedName name="SGSSS" localSheetId="6">#REF!</definedName>
    <definedName name="SGSSS" localSheetId="2">#REF!</definedName>
    <definedName name="SGSSS" localSheetId="4">#REF!</definedName>
    <definedName name="SGSSS">#REF!</definedName>
    <definedName name="TELEFONO" localSheetId="3">#REF!</definedName>
    <definedName name="TELEFONO" localSheetId="7">#REF!</definedName>
    <definedName name="TELEFONO" localSheetId="0">ENERO!$H:$H</definedName>
    <definedName name="TELEFONO" localSheetId="6">#REF!</definedName>
    <definedName name="TELEFONO" localSheetId="2">#REF!</definedName>
    <definedName name="TELEFONO" localSheetId="4">#REF!</definedName>
    <definedName name="TELEFONO">#REF!</definedName>
    <definedName name="TIEMPO_DE_SOLUCIÓN" localSheetId="3">#REF!</definedName>
    <definedName name="TIEMPO_DE_SOLUCIÓN" localSheetId="7">#REF!</definedName>
    <definedName name="TIEMPO_DE_SOLUCIÓN" localSheetId="0">ENERO!$Y:$Y</definedName>
    <definedName name="TIEMPO_DE_SOLUCIÓN" localSheetId="6">#REF!</definedName>
    <definedName name="TIEMPO_DE_SOLUCIÓN" localSheetId="2">#REF!</definedName>
    <definedName name="TIEMPO_DE_SOLUCIÓN" localSheetId="4">#REF!</definedName>
    <definedName name="TIEMPO_DE_SOLUCIÓN">#REF!</definedName>
    <definedName name="TIPO_DE_PQRS" localSheetId="3">#REF!</definedName>
    <definedName name="TIPO_DE_PQRS" localSheetId="7">#REF!</definedName>
    <definedName name="TIPO_DE_PQRS" localSheetId="0">ENERO!#REF!</definedName>
    <definedName name="TIPO_DE_PQRS" localSheetId="6">#REF!</definedName>
    <definedName name="TIPO_DE_PQRS" localSheetId="2">#REF!</definedName>
    <definedName name="TIPO_DE_PQRS" localSheetId="4">#REF!</definedName>
    <definedName name="TIPO_DE_PQRS">#REF!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D11" i="42" l="1"/>
  <c r="AD10" i="42" l="1"/>
  <c r="AD9" i="42" l="1"/>
  <c r="AD7" i="42" l="1"/>
  <c r="AD8" i="42" l="1"/>
  <c r="Y24" i="41" l="1"/>
  <c r="Y35" i="41" l="1"/>
  <c r="Y34" i="41" l="1"/>
  <c r="Y33" i="41"/>
  <c r="Y28" i="41" l="1"/>
  <c r="Y27" i="41"/>
  <c r="Y25" i="41" l="1"/>
  <c r="Y30" i="41" l="1"/>
  <c r="Y32" i="41"/>
  <c r="Y31" i="41"/>
  <c r="Y29" i="41"/>
  <c r="Y21" i="41"/>
  <c r="Y26" i="41"/>
  <c r="Y23" i="41"/>
  <c r="Y22" i="41"/>
  <c r="Y16" i="41" l="1"/>
  <c r="Y17" i="41" l="1"/>
  <c r="Y20" i="41" l="1"/>
  <c r="Y23" i="40" l="1"/>
  <c r="Y19" i="41" l="1"/>
  <c r="Y18" i="41"/>
  <c r="Y15" i="41"/>
  <c r="Y14" i="41"/>
  <c r="Y13" i="41"/>
  <c r="Y25" i="40"/>
  <c r="Y22" i="40" l="1"/>
  <c r="Y20" i="40" l="1"/>
  <c r="Y12" i="41" l="1"/>
  <c r="Y21" i="40"/>
  <c r="Y11" i="41"/>
  <c r="Y10" i="41" l="1"/>
  <c r="Y9" i="41"/>
  <c r="Y8" i="41"/>
  <c r="Y7" i="41"/>
  <c r="Y26" i="40" l="1"/>
  <c r="Y24" i="40"/>
  <c r="Y8" i="40" l="1"/>
  <c r="Y13" i="40"/>
  <c r="Y12" i="40" l="1"/>
  <c r="Y11" i="40"/>
  <c r="Y9" i="40"/>
  <c r="Y19" i="40"/>
  <c r="Y18" i="40"/>
  <c r="Y17" i="40" l="1"/>
  <c r="Y16" i="40" l="1"/>
  <c r="Y10" i="40"/>
  <c r="Y15" i="40" l="1"/>
  <c r="Y14" i="40"/>
  <c r="Y21" i="39" l="1"/>
  <c r="Y19" i="39" l="1"/>
  <c r="Y7" i="40" l="1"/>
  <c r="Y11" i="39" l="1"/>
  <c r="Y12" i="39" l="1"/>
  <c r="Y18" i="39" l="1"/>
  <c r="Y20" i="39"/>
  <c r="Y7" i="39" l="1"/>
  <c r="Y17" i="39" l="1"/>
  <c r="Y16" i="39"/>
  <c r="Y15" i="39"/>
  <c r="Y14" i="39"/>
  <c r="Y13" i="39"/>
  <c r="Y26" i="38" l="1"/>
  <c r="Y22" i="38" l="1"/>
  <c r="Y10" i="39" l="1"/>
  <c r="Y9" i="39"/>
  <c r="Y8" i="39"/>
  <c r="Y25" i="38" l="1"/>
  <c r="Y17" i="38" l="1"/>
  <c r="Y19" i="38"/>
  <c r="Y24" i="38" l="1"/>
  <c r="Y21" i="38"/>
  <c r="Y20" i="38"/>
  <c r="Y23" i="38"/>
  <c r="Y16" i="38" l="1"/>
  <c r="Y18" i="38"/>
  <c r="Y12" i="38" l="1"/>
  <c r="Y15" i="38" l="1"/>
  <c r="Y14" i="38"/>
  <c r="Y13" i="38"/>
  <c r="Y11" i="38" l="1"/>
  <c r="Y7" i="38"/>
  <c r="Y10" i="38" l="1"/>
  <c r="Y9" i="38"/>
  <c r="Y8" i="38" l="1"/>
  <c r="Y17" i="37" l="1"/>
  <c r="Y16" i="37"/>
  <c r="Y18" i="37" l="1"/>
  <c r="Y15" i="37" l="1"/>
  <c r="Y21" i="37"/>
  <c r="Y20" i="37"/>
  <c r="Y19" i="37"/>
  <c r="Y26" i="34"/>
  <c r="Y14" i="37" l="1"/>
  <c r="Y13" i="37" l="1"/>
  <c r="Y12" i="37"/>
  <c r="Y11" i="37"/>
  <c r="Y10" i="37"/>
  <c r="Y21" i="34" l="1"/>
  <c r="Y18" i="34"/>
  <c r="Y24" i="34" l="1"/>
  <c r="Y9" i="37" l="1"/>
  <c r="Y8" i="37"/>
  <c r="Y7" i="37"/>
  <c r="Y25" i="34"/>
  <c r="Y23" i="34" l="1"/>
  <c r="Y22" i="34" l="1"/>
  <c r="Y9" i="34"/>
  <c r="Y16" i="34" l="1"/>
  <c r="Y13" i="34"/>
  <c r="Y20" i="34" l="1"/>
  <c r="Y19" i="34"/>
  <c r="Y17" i="34"/>
  <c r="Y12" i="34"/>
  <c r="Y7" i="34" l="1"/>
  <c r="Y8" i="34" l="1"/>
  <c r="Y15" i="34"/>
  <c r="Y14" i="34"/>
  <c r="Y11" i="34"/>
  <c r="Y10" i="34"/>
  <c r="Y19" i="32" l="1"/>
  <c r="Y44" i="31" l="1"/>
  <c r="Y26" i="32" l="1"/>
  <c r="Y25" i="32" l="1"/>
  <c r="Y24" i="32"/>
  <c r="Y11" i="32" l="1"/>
  <c r="Y21" i="32" l="1"/>
  <c r="Y20" i="32"/>
  <c r="Y23" i="32"/>
  <c r="Y22" i="32"/>
  <c r="Y18" i="32" l="1"/>
  <c r="Y41" i="31"/>
  <c r="Y42" i="31" l="1"/>
  <c r="Y43" i="31" l="1"/>
  <c r="Y17" i="32" l="1"/>
  <c r="Y8" i="32"/>
  <c r="Y39" i="31"/>
  <c r="Y14" i="32"/>
  <c r="Y16" i="32"/>
  <c r="Y15" i="32" l="1"/>
  <c r="Y13" i="32"/>
  <c r="Y12" i="32"/>
  <c r="Y40" i="31"/>
  <c r="Y30" i="31"/>
  <c r="Y29" i="31" l="1"/>
  <c r="Y28" i="31"/>
  <c r="Y27" i="31" l="1"/>
  <c r="Y10" i="32"/>
  <c r="Y9" i="32"/>
  <c r="Y7" i="32"/>
  <c r="Y38" i="31"/>
  <c r="Y37" i="31"/>
  <c r="Y36" i="31"/>
  <c r="Y35" i="31"/>
  <c r="Y34" i="31"/>
  <c r="Y33" i="31"/>
  <c r="Y32" i="31"/>
  <c r="Y31" i="31"/>
  <c r="Y24" i="31" l="1"/>
  <c r="Y22" i="31" l="1"/>
  <c r="Y23" i="30"/>
  <c r="Y26" i="31"/>
  <c r="Y25" i="31"/>
  <c r="Y21" i="31" l="1"/>
  <c r="Y13" i="31"/>
  <c r="Y24" i="30"/>
  <c r="Y23" i="31"/>
  <c r="Y7" i="31" l="1"/>
  <c r="Y9" i="31"/>
  <c r="Y18" i="31"/>
  <c r="Y12" i="31"/>
  <c r="Y25" i="30"/>
  <c r="Y20" i="31" l="1"/>
  <c r="Y19" i="31"/>
  <c r="Y17" i="31"/>
  <c r="Y16" i="31"/>
  <c r="Y15" i="31"/>
  <c r="Y14" i="31"/>
  <c r="Y11" i="31" l="1"/>
  <c r="Y10" i="31"/>
  <c r="Y26" i="30" l="1"/>
  <c r="Y20" i="30"/>
  <c r="Y22" i="30" l="1"/>
  <c r="Y8" i="31" l="1"/>
  <c r="Y21" i="30" l="1"/>
  <c r="Y19" i="30" l="1"/>
  <c r="Y18" i="30" l="1"/>
  <c r="Y17" i="30"/>
  <c r="Y15" i="30" l="1"/>
  <c r="Y14" i="30" l="1"/>
  <c r="Y12" i="30"/>
  <c r="Y11" i="30"/>
  <c r="Y13" i="30" l="1"/>
  <c r="Y16" i="30"/>
  <c r="Y22" i="28" l="1"/>
  <c r="Y21" i="28"/>
  <c r="Y20" i="28" l="1"/>
  <c r="Y10" i="30" l="1"/>
  <c r="Y9" i="30"/>
  <c r="Y8" i="30"/>
  <c r="Y7" i="30" l="1"/>
  <c r="Y19" i="28" l="1"/>
  <c r="Y18" i="28"/>
  <c r="Y15" i="28"/>
  <c r="Y13" i="28" l="1"/>
  <c r="Y17" i="28" l="1"/>
  <c r="Y16" i="28"/>
  <c r="Y14" i="28"/>
  <c r="Y20" i="11" l="1"/>
  <c r="Y10" i="28" l="1"/>
  <c r="Y12" i="28" l="1"/>
  <c r="Y11" i="28"/>
  <c r="Y9" i="28"/>
  <c r="Y8" i="28"/>
  <c r="Y7" i="28"/>
  <c r="Y19" i="11"/>
  <c r="Y18" i="11"/>
  <c r="Y17" i="11"/>
  <c r="Y9" i="11" l="1"/>
  <c r="Y13" i="11"/>
  <c r="Y14" i="11"/>
  <c r="Y11" i="11" l="1"/>
  <c r="Y8" i="11"/>
  <c r="Y16" i="11"/>
  <c r="Y15" i="11"/>
  <c r="Y12" i="11" l="1"/>
  <c r="Y7" i="11" l="1"/>
  <c r="Y10" i="11"/>
</calcChain>
</file>

<file path=xl/sharedStrings.xml><?xml version="1.0" encoding="utf-8"?>
<sst xmlns="http://schemas.openxmlformats.org/spreadsheetml/2006/main" count="6523" uniqueCount="939">
  <si>
    <t>NOMBRE DEL USUARIO</t>
  </si>
  <si>
    <t>FECHA</t>
  </si>
  <si>
    <t>DOCUMENTO</t>
  </si>
  <si>
    <t>DIRECCIÓN</t>
  </si>
  <si>
    <t>TELEFONO</t>
  </si>
  <si>
    <t>DESCRIPCIÓN DE LOS HECHOS</t>
  </si>
  <si>
    <t>TIPO DE PQRS</t>
  </si>
  <si>
    <t>N°</t>
  </si>
  <si>
    <t>MEDIDAS TOMADAS</t>
  </si>
  <si>
    <t xml:space="preserve">FECHA DE SOLUCIÓN </t>
  </si>
  <si>
    <t>E-MAIL</t>
  </si>
  <si>
    <t>NOMBRE DEL FUNCIONARIO A QUIEN DIRIGE LA PQRS</t>
  </si>
  <si>
    <t>AREA O SERVICIO AL CUAL PERTENECE EL FUNCIONARIO</t>
  </si>
  <si>
    <t>TIEMPO DE SOLUCIÓN</t>
  </si>
  <si>
    <t>EPS</t>
  </si>
  <si>
    <t>NIT. 891900441 - 1</t>
  </si>
  <si>
    <t>HOSPITAL DEPARTAMENTAL SAN RAFAEL E.S.E.</t>
  </si>
  <si>
    <t>ZARZAL - VALLE DEL CAUCA</t>
  </si>
  <si>
    <t>FINALIDAD</t>
  </si>
  <si>
    <t>EDAD</t>
  </si>
  <si>
    <t>SEXO</t>
  </si>
  <si>
    <t>PROCEDENCIA</t>
  </si>
  <si>
    <t>MEDIO DE RESPUESTA</t>
  </si>
  <si>
    <t>OBSERVACIÓN</t>
  </si>
  <si>
    <t>RECEPCIÓN DE PETICIONES, QUEJAS, RECLAMOS Y SUGERENCIAS</t>
  </si>
  <si>
    <t>JEFE DEL ÁREA A QUIEN SE LE REMITE LA PQRS</t>
  </si>
  <si>
    <t>FECHA DE ENVIO DE PQRS AL JEFE DEL ÁREA</t>
  </si>
  <si>
    <t>MEDIO DONDE SE INTERPONE LA PQRS</t>
  </si>
  <si>
    <t>DEPENDENCIA ADMINISTRATIVA/ASISTENCIAL</t>
  </si>
  <si>
    <t>INDICADORES DE CALIDAD:  HUMANIZACIÓN
 PERTINENCIA
 OPORTUNIDAD
 ACCESIBILIDAD
 CONTINUIDAD
 SEGURIDAD
 INFORMACIÓN
 INFRAESTRUCTURA FÍSICA</t>
  </si>
  <si>
    <t>CLASIFICACIÓN  DE LA PQRS
PRIORIDAD: 
URGENTE
PRIORITARIA
NO PRIORITARIA</t>
  </si>
  <si>
    <t>No.</t>
  </si>
  <si>
    <t>NOMBRE USUARIO</t>
  </si>
  <si>
    <t>GENERO</t>
  </si>
  <si>
    <t>TIPO PQRS</t>
  </si>
  <si>
    <t>DESCRIPCION DE LOS HECHOS</t>
  </si>
  <si>
    <t>MEDIDA TOMADA</t>
  </si>
  <si>
    <t>MEDIO RADICACIÓN</t>
  </si>
  <si>
    <t>AREA AFECTADA</t>
  </si>
  <si>
    <t>INDICADOR DE CALIDAD AFECTADO</t>
  </si>
  <si>
    <t>DIAS RESPUESTA</t>
  </si>
  <si>
    <t>TIEMPO DE SOLUCIÓN (DÍAS)</t>
  </si>
  <si>
    <t>TIEMPO DE SOLUCIÓN (DÍA)</t>
  </si>
  <si>
    <t>TIEMPO DE SOLUCIÓN (DIAS)</t>
  </si>
  <si>
    <t>LUZ ADRIANA CASTAÑEDA</t>
  </si>
  <si>
    <t>F</t>
  </si>
  <si>
    <t>CARRERA 4 # 12-24</t>
  </si>
  <si>
    <t>LA PAILA</t>
  </si>
  <si>
    <t>EMSSANAR</t>
  </si>
  <si>
    <t>LAURA DANIELA BOLAÑOS</t>
  </si>
  <si>
    <t>CENTRAL DE CITAS</t>
  </si>
  <si>
    <t>ASISTENCIAL</t>
  </si>
  <si>
    <t>DRA SOL MARY ESTRADA</t>
  </si>
  <si>
    <t>QUEJA</t>
  </si>
  <si>
    <t>CONTINUIDAD</t>
  </si>
  <si>
    <t>INSATISFACCION</t>
  </si>
  <si>
    <t>PRIORITARIA</t>
  </si>
  <si>
    <t>NO DAN CITA CON NUTRICIONISTA PORQUE ESTA EN LISTA DE ESPERA</t>
  </si>
  <si>
    <t>SE NOTIFICA A SUB DIRECCION CIENTIFICA</t>
  </si>
  <si>
    <t>OFICINA SIAU</t>
  </si>
  <si>
    <t>YESSICA PEÑA</t>
  </si>
  <si>
    <t>CARRERA 10 # 14-53</t>
  </si>
  <si>
    <t>MARITZABEL ARANA</t>
  </si>
  <si>
    <t>SALA ERA</t>
  </si>
  <si>
    <t>HUMANIZACION</t>
  </si>
  <si>
    <t>MALA ATENCIÓN DE LA MEDICA DE SALA RESPIRATORIA</t>
  </si>
  <si>
    <t>BUZON</t>
  </si>
  <si>
    <t xml:space="preserve">MARIA DANELLY HURTADO DIMATE </t>
  </si>
  <si>
    <t>CARRERA 17 A # 6-07</t>
  </si>
  <si>
    <t>COOSALUD</t>
  </si>
  <si>
    <t>URGENCIAS</t>
  </si>
  <si>
    <t>ADMINISTRATIVA</t>
  </si>
  <si>
    <t>EDILBERTO RIVADENEIRA</t>
  </si>
  <si>
    <t>RECLAMO</t>
  </si>
  <si>
    <t>SEGURIDAD</t>
  </si>
  <si>
    <t xml:space="preserve">LOS VIGILANTES NO DEJAN SALIR DE URGENCIAS </t>
  </si>
  <si>
    <t>SE NOTIFICA A SUB GERENCIA</t>
  </si>
  <si>
    <t>LEONEL AGUDELO</t>
  </si>
  <si>
    <t>M</t>
  </si>
  <si>
    <t>CALLE 6B # 17-02</t>
  </si>
  <si>
    <t>ZARZAL</t>
  </si>
  <si>
    <t>LABORATORIO</t>
  </si>
  <si>
    <t>LA AUXILIAR DE LABORATORIO NO UTILIZA GUANTES</t>
  </si>
  <si>
    <t>CORRESPONDENCIA</t>
  </si>
  <si>
    <t>SE INFORMA AL USUARIO QUE EL AREA DE CALIDAD Y SUB DIRECCION CIENTIFICA REALIZARON REUNION EXTRAORDINARIA CON EL AREA DE LABORATORIO PARA REALIZAR VERIFICACION DE ELEMENTOS DE PROTECCION PERSONAL Y REALIZAR RECOMENDACIONES SOBRE SU ADECUADO USO</t>
  </si>
  <si>
    <t>LLAMADA TELEFONICA</t>
  </si>
  <si>
    <t xml:space="preserve">SE ESTABLECE COMUNICACIÓN CON LA USUARIA EL DÍA 11/01/2023 A LAS 02:55 PM A ATRAVES DE LA LINEA TELEFONICA DE CENTRAL DE CITAS CON EL FIN DE RECOLECTAR DATOS DE LA PACIENTE QUE REQUIERE LA CITA DE NUTRICION, LA USUARIA INFORMA QUE YA FUE AGENDADA LA CITA PARA EL DÍA 18/01/2023 CON LA DRA. JARAMILLO. </t>
  </si>
  <si>
    <t>VIVIANA FUENTES</t>
  </si>
  <si>
    <t>QUEBRADANUEVA</t>
  </si>
  <si>
    <t>SALUD MENTAL</t>
  </si>
  <si>
    <t>PETICION</t>
  </si>
  <si>
    <t>ACCESIBILIDAD</t>
  </si>
  <si>
    <t>PACIENTE QUE NECESITA TERAPIA DE PSICOLOGIA Y TRABAJO SOCIAL REQUIERE QUE LE HAGAN CONSULTA DOMICILIARIA</t>
  </si>
  <si>
    <t>LUIS FERNANDO</t>
  </si>
  <si>
    <t>fballesteros8@gmail.com</t>
  </si>
  <si>
    <t>SORANE VELASQUEZ</t>
  </si>
  <si>
    <t>FACTURACION</t>
  </si>
  <si>
    <t>SATISFACCION</t>
  </si>
  <si>
    <t>NO PRIORITARIA</t>
  </si>
  <si>
    <t>FELICITACIONES POR EL BUEN SERVICIO</t>
  </si>
  <si>
    <t>SE NOTIFICA AL AREA</t>
  </si>
  <si>
    <t xml:space="preserve">MYRIAM VASQUEZ SALAZAR </t>
  </si>
  <si>
    <t>CALLE 5 # 5-70</t>
  </si>
  <si>
    <t>doracaicedo@gmail.com</t>
  </si>
  <si>
    <t>HOSPITALIZACIÓN</t>
  </si>
  <si>
    <t>SUGERENCIA</t>
  </si>
  <si>
    <t>INFRAESTRUCTURA FISICA</t>
  </si>
  <si>
    <t>ADECUAR EL LUGAR DONDE DUERME EL ACOMPAÑANTE, NO HAY TV EN EL CUARTO</t>
  </si>
  <si>
    <t>DANIA MIREYA MONTAÑO</t>
  </si>
  <si>
    <t>CARRERA 2 # 10-09</t>
  </si>
  <si>
    <t>NO HAY CITAS DE MEDICINA GENERAL</t>
  </si>
  <si>
    <t>NANCY RENDON CARDONA</t>
  </si>
  <si>
    <t>CALLE 6 # 8-98</t>
  </si>
  <si>
    <t>ROLDANILLO</t>
  </si>
  <si>
    <t>JOSE RAUL RODRIGUEZ</t>
  </si>
  <si>
    <t>CONSULTA EXTERNA</t>
  </si>
  <si>
    <t>ALEYDA ESCOBAR ARANGO</t>
  </si>
  <si>
    <t>CARRERA 4 N # 6-53</t>
  </si>
  <si>
    <t>CORREO ELECTRONICO</t>
  </si>
  <si>
    <t>LA DRA PRESENTA DESCARGOS DONDE MANIFIESTA QUE LA PACIENTE FUE ATENDIDA DENTRO DE LOS TIEMPOS ESTABLECIDOS DE ACUERDO A SU CLASIFICACION DE TRIAGE, SE ADMINISTRAN MEDICAMENTOS Y POSTERIORMENTE SE LE DA EGRESO CON RECOMENDACIONES Y SIGNOS DE ALARMA</t>
  </si>
  <si>
    <t>yessi091995@gmail.com</t>
  </si>
  <si>
    <t>LLAMADA TELEFONICA EL 17/01/2023 A LAS 3:58 PM NO CONTESTAN</t>
  </si>
  <si>
    <t>SE HARA JORNADA DE SALUD MENTAL EN EL PUESTO DE SALUD PARA QUE LA PACIENTE PUEDA ASISTIR A TERAPIA</t>
  </si>
  <si>
    <t>marianalitzy1210@gmail.com</t>
  </si>
  <si>
    <t>SE RESPONDE A LA USUARIA QUE SE REALIZA LLAMADO DE ATENCION AL PERSONAL DEL AREA, SE OFRECEN DISCULPAS Y SE BRINDA INFORMACION SOBRE LAS DEMAS LINEAS DE ATENCION</t>
  </si>
  <si>
    <t xml:space="preserve">SE INFORMA A LA USUARIA QUE EN EL MOMENTO NOS ENCONTRAMOS REALIZANDO LAS MODIFICACIONES QUE SE ENCUENTRAN ESTABLECIDOS EN EL PPTO ANUAL. </t>
  </si>
  <si>
    <t>SE RESPONDE A LA USUARIA QUE AL MOMENTO DE INGRESAR COMO PACIENTE AL SERVICIO DE URGENCIAS EL PACIENTE NO PUEDE SALIR DEL SERVICIO HASTA QUE OBTENGA ALTA MEDICA O ALTA VOLUNTARIA.</t>
  </si>
  <si>
    <t>ALEYDA BEDOYA</t>
  </si>
  <si>
    <t xml:space="preserve">LA PAILA </t>
  </si>
  <si>
    <t>PUESTO DE SALUD LA PAILA</t>
  </si>
  <si>
    <t>ANONIMO</t>
  </si>
  <si>
    <t>OPORTUNIDAD</t>
  </si>
  <si>
    <t>ATENCION A VECES ES DEMASIADO TARDE</t>
  </si>
  <si>
    <t>NO BRINDA DATOS DE CONTACTO</t>
  </si>
  <si>
    <t>NO BRINDA INFORMACION ADECUADA PARA RESPONDER REQUERIMIENTO</t>
  </si>
  <si>
    <t>CLAUDIA LORENA QUINTERO</t>
  </si>
  <si>
    <t>CALLE 11 # 18-25</t>
  </si>
  <si>
    <t>CONTROL PRENATAL</t>
  </si>
  <si>
    <t>CARRERA 1 # 5-05</t>
  </si>
  <si>
    <t>EL HOSPITAL ESTA MUY FEO POR FUERA, PODAR LOS ARBOLES</t>
  </si>
  <si>
    <t>VALENTINA GUZMAN</t>
  </si>
  <si>
    <t>CARRERA 10 # 16-96</t>
  </si>
  <si>
    <t>FELICITACION</t>
  </si>
  <si>
    <t>LUZ ADRIANA QUIJANO</t>
  </si>
  <si>
    <t>HOSPITALIZACION/PEDIATRIA</t>
  </si>
  <si>
    <t xml:space="preserve">SANDRA PATRICIA HERRERA </t>
  </si>
  <si>
    <t xml:space="preserve">CALLE 7 # 7A NORTE-17 </t>
  </si>
  <si>
    <t>sho27738@gmail.com</t>
  </si>
  <si>
    <t>COMPENSAR</t>
  </si>
  <si>
    <t>DR DAIMIRO RANGEL</t>
  </si>
  <si>
    <t>EL DR ATENDIO DE FORMA GROSERA A LA PACIENTE</t>
  </si>
  <si>
    <t>DRA LUZ ELENA</t>
  </si>
  <si>
    <t>ODONTOLOGIA</t>
  </si>
  <si>
    <t>PACIENTE QUE SOLICITA CAMBIO DE ODONTOLOGA PORQUE LA CORTO</t>
  </si>
  <si>
    <t>NO BRINDA INFORMACION SUFICIENTE PARA DAR TRAMITE A SU QUEJA</t>
  </si>
  <si>
    <t>ALBA LUCIA ROJAS</t>
  </si>
  <si>
    <t>JOSE HAROLD HERNANDEZ</t>
  </si>
  <si>
    <t>CARRERA 4 # 3-38</t>
  </si>
  <si>
    <t>hernandezosoriojoseh@gmail.com</t>
  </si>
  <si>
    <t>JULIO CESAR SINISTERRA</t>
  </si>
  <si>
    <t>EL VIGILANTE NO DEJO ENTRAR COMIDA A PACIENTE CON AFECCION RESPIRATORIA Y FUE GROSERO</t>
  </si>
  <si>
    <t>SE LE ASIGNA NUEVAMENTE LA CITA MEDICA PARA EL DÍA 21/02/2023 A LAS 2:20 CON EL DR CALZADA</t>
  </si>
  <si>
    <t>JHON JAIRO LONDOÑO</t>
  </si>
  <si>
    <t>CALLE 9 # 12 -36</t>
  </si>
  <si>
    <t>MARIA LUCELLY ARIAS</t>
  </si>
  <si>
    <t>CALLE 6 # 10-54</t>
  </si>
  <si>
    <t>campoariasyesica@gmail.com</t>
  </si>
  <si>
    <t>RAYOS X</t>
  </si>
  <si>
    <t>IMAGEN DE RAYOS X DE PACIENTE EQUIVOCADO</t>
  </si>
  <si>
    <t>JOSE FERNANDO MURILLO</t>
  </si>
  <si>
    <t xml:space="preserve">ANALIDA OSORIO MONROY </t>
  </si>
  <si>
    <t>USUARIO SE SIENTE INCONFORME CON LA ATENCION BRINDADA POR LA AUXILIAR</t>
  </si>
  <si>
    <t>SE OFRECE DISCULPAS AL USUARIO Y SE INFORMA QUE LA FUNCIONARIA ASUME COMPROMISO DE PROCESO DE HUMANIZACION</t>
  </si>
  <si>
    <t>RECOGE EN OFICINA DE SIAU</t>
  </si>
  <si>
    <t>JHON FREDY GUZMAN</t>
  </si>
  <si>
    <t>Johnguzmn@outlook.es</t>
  </si>
  <si>
    <t>NUEVA EPS</t>
  </si>
  <si>
    <t>CIRUGIA</t>
  </si>
  <si>
    <t xml:space="preserve">USUARIO QUE SOLICITA PROGRAMACION DE CIRUGIA </t>
  </si>
  <si>
    <t>SE INFORMA AL USUARIO QUE AUN NO CONTAMOS CON EL ESPECIALISTA EN UROLOGIA POR TAL RAZON NO ES POSIBLE REALIZAR PROGRAMACION DE CIRUGIA.</t>
  </si>
  <si>
    <t>MARIA TERESA ARCINIEGAS MARTINEZ</t>
  </si>
  <si>
    <t>LLAMADA TELEFONICA NO CONTESTA. DIRECCION NO ABREN LA PUERTA</t>
  </si>
  <si>
    <t xml:space="preserve">LOS PRADOS EN LOS ALREDEDORES DEL HOSPITAL SON PODADOS CADA 15 DIAS. </t>
  </si>
  <si>
    <t>LA VICTORIA</t>
  </si>
  <si>
    <t>SE PIDE DISCULPAS Y SE ADJUNTAN DESCARGOS</t>
  </si>
  <si>
    <t>PAOLA ANDREA QUINTERO</t>
  </si>
  <si>
    <t>CALLE 6B # 17A-60</t>
  </si>
  <si>
    <t>LEONELA TABARES BEDOYA</t>
  </si>
  <si>
    <t>leonelatb0818@gmail.com</t>
  </si>
  <si>
    <t>SE RESPONDE AL USUARIO QUE DE ACUERDO A LAS POLITICAS INSTITUCIONALES QUE VELAN POR EL BIENESTAR DE LOS PACIENTES, LOS ALIMENTOS SOLO PUEDEN SER INGRESADOS CON PREVIA AUTORIZACION DE LA JEFE DEL SERVICIO</t>
  </si>
  <si>
    <t>LUZ ADRIANA ZAMBRANO</t>
  </si>
  <si>
    <t>COCINA</t>
  </si>
  <si>
    <t>SIAU</t>
  </si>
  <si>
    <t>ADRIANA ARISMENDY YUSTI</t>
  </si>
  <si>
    <t>CARRERA 8 # 8-15</t>
  </si>
  <si>
    <t xml:space="preserve">DRA SOL MARY ESTRADA </t>
  </si>
  <si>
    <t>ENFERMERAS</t>
  </si>
  <si>
    <t>CAROL GONZALEZ</t>
  </si>
  <si>
    <t>CALLE 12 A # 15-86</t>
  </si>
  <si>
    <t>OSCAR SANCHEZ</t>
  </si>
  <si>
    <t>CARRERA 10 # 3-27</t>
  </si>
  <si>
    <t>osfasatv@gmail.com</t>
  </si>
  <si>
    <t>NO OFERTAR SERVICIO DE CITAS POR LLAMADA O WHATSAP PORQUE NUNCA CONTESTAN</t>
  </si>
  <si>
    <t>CRISTIAN GONZALEZ</t>
  </si>
  <si>
    <t>SOLICITO ATENCION DE ODONTOLOGIA DE ABRIL DE 2022</t>
  </si>
  <si>
    <t>14</t>
  </si>
  <si>
    <t>PAOLA ESCOBAR</t>
  </si>
  <si>
    <t>CALLE 11 # 8-24</t>
  </si>
  <si>
    <t>aypaem1307@hotmail.com</t>
  </si>
  <si>
    <t>OPORTINIDAD</t>
  </si>
  <si>
    <t>URGENTE</t>
  </si>
  <si>
    <t>USUARIO INSATISFECHO POR LA ATENCION NO FUE ADECUADA Y FUE ATENDIDO EN ROLDANILLO</t>
  </si>
  <si>
    <t>SE INFORMA A LA USUARIA QUE EL LOS MEDICOS ACTUARON DE ACUERDO A LOS SINTOMAS MANIFESTADOS POR EL PACIENTE</t>
  </si>
  <si>
    <t>BEATRIZ ELENA CARDONA</t>
  </si>
  <si>
    <t>beatriz.cardonasst@gmail.com</t>
  </si>
  <si>
    <t>FELIPE ANDRES MILLAN</t>
  </si>
  <si>
    <t>FUNCIONARIO PONE BARRERA DE ACCESO A LA SALUD PARA USUARIO DE NUEVA EPS</t>
  </si>
  <si>
    <t xml:space="preserve">CORREO ELECTRONICO </t>
  </si>
  <si>
    <t>PERTINENCIA</t>
  </si>
  <si>
    <t>MARIA ALICIA MOSQUERA</t>
  </si>
  <si>
    <t>ISABEL CRISTINA MANZANO</t>
  </si>
  <si>
    <t>MALA ATENCION POR PARTE DE LA FACTURADORA</t>
  </si>
  <si>
    <t>LA FUNCIONARIA YA NO LABORA EN LA INSTITUCION.</t>
  </si>
  <si>
    <t>16</t>
  </si>
  <si>
    <t>MERCY JANETH HURTADO</t>
  </si>
  <si>
    <t>CALLE 10 BIS 23-42</t>
  </si>
  <si>
    <t>QUEJA PORQUE EL SUBGERENTE TENGA PRIORIDADES CON LOS PACIENTES DE URGENCIAS</t>
  </si>
  <si>
    <t>JOSE DORANCEY GRISALES</t>
  </si>
  <si>
    <t>CALLE 13 # 6-41</t>
  </si>
  <si>
    <t>CESAR AUGUSTO ARIAS</t>
  </si>
  <si>
    <t>QUEJA PORQUE EL DR NO ATIENDE PACIENTES A TIEMPO</t>
  </si>
  <si>
    <t>FRANCISCO JAVIER MEJIA MONTOYA</t>
  </si>
  <si>
    <t>JOSE DAVID BASTIDAS OSPINO</t>
  </si>
  <si>
    <t>QUEJA POR LA HISTORIA CLINICA QUE REALIZO EL MEDICO</t>
  </si>
  <si>
    <t>VENTANILLA UNICA</t>
  </si>
  <si>
    <t>SE RESPONDE AL USUARIO EL DEBIDO PROCESO PARA ASISITR A CONSULTA DE URGENCIAS CUANDO SE TIENE UN ACCIDENTE LABORAL</t>
  </si>
  <si>
    <t>SE PIDE DISCULPAS POR EL SUCESO OCURRIDO</t>
  </si>
  <si>
    <t>SE EXPLICA AL USUARIO EL PROCESO PARA SOLICITAR CITAS A TRAVES DE LOS CANALES DIGITALES Y LA ALTA DEMANDA QUE HAY</t>
  </si>
  <si>
    <t>SE EXPLICA AL USUARIO EL PROCESO DE CONTRATACION PARA EL SERVICIO DE ODONTOLOGIA</t>
  </si>
  <si>
    <t xml:space="preserve">CARRERA 7 # 12-31 </t>
  </si>
  <si>
    <t>USUARIO NO BRINDA INFORMACION SUFICIENTE PARA HACER TRAZABILIDAD DEL PROCESO</t>
  </si>
  <si>
    <t>SE PIDE DISCULPAS POR DEMORA EN LA ATENCION Y SE EXPLICA QUE ALGUNAS CONSULTAS SE XTIENDE DEBIDO A LAS COMORBILIDADES DE LOS PACIENTES</t>
  </si>
  <si>
    <t>ARMIDA LOPEZ MOSQUERA</t>
  </si>
  <si>
    <t>CARRERA 18 # 18-25</t>
  </si>
  <si>
    <t xml:space="preserve">QUEJA PORQUE EL DOCTOR NO LE  TOMO LOS SIGNOS </t>
  </si>
  <si>
    <t>LUISA FERNANDA MARIN PEREZ</t>
  </si>
  <si>
    <t>yasjeronimo@gmail.com</t>
  </si>
  <si>
    <t>JHON ALEXANDER CABRERA MEJIA</t>
  </si>
  <si>
    <t>CRECIMIENTO Y DESARROLLO</t>
  </si>
  <si>
    <t xml:space="preserve">QUEJA PORQUE EL DR NO ATIENDE A PACIENTE </t>
  </si>
  <si>
    <t>CAMILA PELAEZ RAMIREZ</t>
  </si>
  <si>
    <t>CARRERA 5 # 1A-54</t>
  </si>
  <si>
    <t>pelaezcamila0211@gmail.com</t>
  </si>
  <si>
    <t>QUEJA PORQUE LA DRA FORMULA MAL Y LA AUXILIAR Y NO BRINDA LA ATENCION ADECUADA</t>
  </si>
  <si>
    <t>SE PIDE DISCULPAS A LA USUARIA Y SE INFORMA QUE AL MEDICO SE LE INICIO PROCEOS DISCIPLINARIO</t>
  </si>
  <si>
    <t xml:space="preserve">CORRESPONDENCIA. EL DÍA 27/03/2023 A LAS 3:00 PM VA EL FUNCIONARIO DE CORRESPONDENCIA A ENTREGAR LA RESPUESTA Y NO FUE ENCONTRADA LA DIRECCION, LLAMAMOS AL TELEFONO QUE BRINDA LA USUARIA Y NO CONTESTAN LLAMADA. </t>
  </si>
  <si>
    <t>SE PIDE DISCULPAS A LA USUARIA Y SE INFORMA QUE A LAS PROFESIONALES SE LES HIZO LLAMADO DE ATENCION POR EL SUCESO</t>
  </si>
  <si>
    <t>JHON ERVIN BANGUERA</t>
  </si>
  <si>
    <t>CARRERA 5 # 13-17</t>
  </si>
  <si>
    <t>mihijo291@gmail.com</t>
  </si>
  <si>
    <t>DRA YULIANA CAÑAS</t>
  </si>
  <si>
    <t>LA DRA CONTESTO DE FORMA GROSERA DURANTE LA CONSULTA</t>
  </si>
  <si>
    <t>RICARIO DE JESUS SANCHEZ</t>
  </si>
  <si>
    <t>CARRERA 6 # 10-13</t>
  </si>
  <si>
    <t>VERSALLES</t>
  </si>
  <si>
    <t>NO PROGRAMAN CIRUGIA DE UROLOGIA</t>
  </si>
  <si>
    <t>SE INFORMA AL USUARIO QUE EN EL MOMENTO NO CONTAMOS CON ESPECIALISTA EN UROLOGIA</t>
  </si>
  <si>
    <t>HOSPITALIZACION</t>
  </si>
  <si>
    <t>LA ENFERMERA NO TIENE CALIDAD HUMANA</t>
  </si>
  <si>
    <t>DANIELA AYALA CATILLO</t>
  </si>
  <si>
    <t>CALLE 9 BIS # 16-64</t>
  </si>
  <si>
    <t>LEIDY ERAZO</t>
  </si>
  <si>
    <t>ESTADISTICA</t>
  </si>
  <si>
    <t>BRINDA MALA ATENCION</t>
  </si>
  <si>
    <t>YAMILETH NARANJO</t>
  </si>
  <si>
    <t>CALLE 19 # 10C-30</t>
  </si>
  <si>
    <t>yamileth071095@hotmail.com</t>
  </si>
  <si>
    <t>NO HICIERON ANEXO PORQUE YA ERAN LAS 3:30</t>
  </si>
  <si>
    <t>FALTA SEÑALIZACION Y MEJORA FRENTE AL RIESGO BIOLOGICO</t>
  </si>
  <si>
    <t>OLGA ANDREA OSPINA OSORIO</t>
  </si>
  <si>
    <t>ALEJANDRA FINDLAY</t>
  </si>
  <si>
    <t>USUARIA CON SALIDA DESDE LAS 9 AM Y TUVO QUE ESPERAR HASTA LAS 2 PM PARA REALIZAR EL COPAGO</t>
  </si>
  <si>
    <t>YOLANDA SALAZAR</t>
  </si>
  <si>
    <t>CALLE 14 # 42B-02</t>
  </si>
  <si>
    <t xml:space="preserve">LILIANA </t>
  </si>
  <si>
    <t>KELLY FAISURI ROJAS</t>
  </si>
  <si>
    <t>CALLE 17 # 16-60</t>
  </si>
  <si>
    <t>EL MEDICO NO FORMULO, NO PESO Y NO TALLO A LA PACIENTE</t>
  </si>
  <si>
    <t>NO BRINDAN BUENA ATENCION EN LA OFICINA DE ANEXOS</t>
  </si>
  <si>
    <t>SE REALIZA LLAMADA TELEFONICA EL DÍA 05/04/2023 A LAS 2:32 PM Y EL USUARIO NO CONTESTA</t>
  </si>
  <si>
    <t>FUNCIONARIA PRESENTA DESCARGOS, SE PIDE DISCULPAS POR EL HECHO Y SE REALIZA LLAMADO DE ATENCION</t>
  </si>
  <si>
    <t xml:space="preserve">SE PIDE DISCULPAS AL USUARIO Y SE INFORMA QUE LA DRA PRESENTO DESCARGOS DONDE ESPECIFICA EL PROCESO MEDICO DE LA PACIENTE, ADEMAS SE ESPECIFICA QUE EL CASO FUE ELEVADO AL COMITÉ DE PQRSF </t>
  </si>
  <si>
    <t>SE RESPONDE A LA USUARIA QUE EL MEDICO YA NO CUENTA CON UN CONTRATO CON LA INSITUCION</t>
  </si>
  <si>
    <t>MARIA BLANICHED RAMIREZ</t>
  </si>
  <si>
    <t>CALLE 10 # 18-24</t>
  </si>
  <si>
    <t>alexander.0119@icloud.com</t>
  </si>
  <si>
    <t>JESUS DAIMIRO RANGEL</t>
  </si>
  <si>
    <t>ALBEIRO CAMPOS LAVAO</t>
  </si>
  <si>
    <t>CALLE 14A # 19-51</t>
  </si>
  <si>
    <t>metalicaskaleij0310@gmail.com</t>
  </si>
  <si>
    <t>GLORIA BUITRAGO MONDRAGON</t>
  </si>
  <si>
    <t>CALLE 5 # 13-60</t>
  </si>
  <si>
    <t>NO FUE ASIGNADA CITA DE MEDICINA GENERAL</t>
  </si>
  <si>
    <t xml:space="preserve">SE NOTIFICA A SUB GERENCIA </t>
  </si>
  <si>
    <t>leidy-vi05@hotmail.com</t>
  </si>
  <si>
    <t>CURACIONES</t>
  </si>
  <si>
    <t>LA JEFE DE CURACIONES ATENDIO ENOJADA Y USANDO UN TONO NO MUY ADECUADO PARA LOS PACIENTES</t>
  </si>
  <si>
    <t>MARIA DEBORA MORENO</t>
  </si>
  <si>
    <t>LUZ IDALBA ARIAS</t>
  </si>
  <si>
    <t>ANSERMANUEVO</t>
  </si>
  <si>
    <t>DORANCELY ARANA</t>
  </si>
  <si>
    <t>DIEGO FERNANDO ORTIZ YELA</t>
  </si>
  <si>
    <t>diego.fernando.ortiz@hotmail.com</t>
  </si>
  <si>
    <t>SUGIEREN QUE CAMBIEN LA COMIDA PARA QUE SEA ACORDE A LA EDAD DE LOS BEBES</t>
  </si>
  <si>
    <t xml:space="preserve">CARLOS ENRIQUE SANCHEZ MORENO </t>
  </si>
  <si>
    <t>caensan@hotmail.com</t>
  </si>
  <si>
    <t>SOFIA DE JESUS ZULUAGA</t>
  </si>
  <si>
    <t>LIMONES</t>
  </si>
  <si>
    <t>LUZ MUÑOZ</t>
  </si>
  <si>
    <t>QUE EN EL SERVICIO DE TRIAGE SE ENTREGUE FICHA PARA ORDENAR A LOS USUARIOS</t>
  </si>
  <si>
    <t>oandreaospinao@gmail.com</t>
  </si>
  <si>
    <t>SE EXPLICA A LA USUARIA QUE LAS CITAS DE MEDICINA GENERAL SON ASIGNADAS DE ACUERDO A LA DISPONIBILIDAD DE MEDICOS</t>
  </si>
  <si>
    <t xml:space="preserve">EL USUARIO NO BRINDA DATOS DE CONTACTO </t>
  </si>
  <si>
    <t>SE AJUSTARA LA MINUTA DE ACUERDO A LA EDAD DEL PACIENTE</t>
  </si>
  <si>
    <t>SE REALIZO LLAMADO DE ATENCION A LAS FUNCIONARIAS</t>
  </si>
  <si>
    <t>SE RESPONDE A LA USUARIA QUE EL PROCESO DE FACTURACION DEBE SER CUIDADOSO Y LARGO DEBIDO A LA VERIFICACION DEL SERVICIO QUE SE LE PRESTO AL USUARIO</t>
  </si>
  <si>
    <t>SANDRA PATRICIA GRANADA</t>
  </si>
  <si>
    <t>VALLEJUELO</t>
  </si>
  <si>
    <t>3215195306 3128761216</t>
  </si>
  <si>
    <t>NO BRINDA LA ATENCION ADECUADA, ES MUY LENTA Y NO DA INFORMACION</t>
  </si>
  <si>
    <t>SE RESPONDE A LA USUARIA QUE ACTUALMENTE LA INSTITUCION YA CUENTA CON LA SEÑALIZACION ADECUADA DE LOS EXTINTORES</t>
  </si>
  <si>
    <t>MARLENY MENA DOMINGUEZ</t>
  </si>
  <si>
    <t>CALLE 15 # 5-57</t>
  </si>
  <si>
    <t>NELCI VALENCIA</t>
  </si>
  <si>
    <t>LA SEÑORA EMPEZO A RECLAMARME DINERO, ME PROVOCO Y LUEGO FUE A DENUNCIARME</t>
  </si>
  <si>
    <t>SE INFORMA A LA USUARIA QUE NUESTRA INSTITUCION SOLO PUEDE DAR TRAMITE A SITUACIONES QUE CORRESPONDAN A LA ATENCION BRINDADA DENTRO DEL MISMO</t>
  </si>
  <si>
    <t xml:space="preserve">SE INFORMA AL USUARIO DE LOS HORARIOS DE ATENCION EN LA OFICINA DE ANEXOS </t>
  </si>
  <si>
    <t xml:space="preserve">SE REPONDE AL CORREO ELECTRONICO BRINDADO QUE POR FAVOR AMPLIEN INFORMACION SOBRE EL HECHO PARA PODER INICIAR TRAMITE </t>
  </si>
  <si>
    <t>aristoquetojp@gmail.com</t>
  </si>
  <si>
    <t>CARRERA 7 # 14-44</t>
  </si>
  <si>
    <t>SE RESPONDE AL USUARIO QUE NUESTRA INSTITUCION SE RIGE BAJO LOS LINEAMIENTOS DE LA RESOLUCION 5596 DE 2015 DONDE SE INDICA LA CLASIFICACION DE TRIAGE</t>
  </si>
  <si>
    <t>OLIVA SALAZAR</t>
  </si>
  <si>
    <t>CARRERA 20 # 7C-15</t>
  </si>
  <si>
    <t>PYP</t>
  </si>
  <si>
    <t>EL DR SE ENOJO PORQUE FUI SOLA A LA CONSULTA Y LE CONTESTE EL TELEFONO A MI HIJO, NO QUIERO VOLVER A PASAR CON ESE DR</t>
  </si>
  <si>
    <t>JULIAN ROSAS</t>
  </si>
  <si>
    <t xml:space="preserve">YAMILETH RIOS </t>
  </si>
  <si>
    <t>CALLE 9 # 19-05</t>
  </si>
  <si>
    <t>SOS</t>
  </si>
  <si>
    <t>CRISTIAN ACEVEDO</t>
  </si>
  <si>
    <t>CALLE 3 A # 10-76</t>
  </si>
  <si>
    <t>YINELA VALENCIA</t>
  </si>
  <si>
    <t>YERINA GONZALEZ SALAZAR</t>
  </si>
  <si>
    <t>CARRERA 19 # 7C-09</t>
  </si>
  <si>
    <t>JHON ALEXANDER CABRERA</t>
  </si>
  <si>
    <t>PLANIFICACION FAMILIAR</t>
  </si>
  <si>
    <t xml:space="preserve">EL MEDICO DESMERITO A LA ENFERMERA Y LA ATENCION QUE TIENE NO ES BUENA, DEBERIA CAMBIAR SU ACTITUD Y SU FORMA DE HABLAR </t>
  </si>
  <si>
    <t>DELIA JISSETH RENDON CORDOBA</t>
  </si>
  <si>
    <t>CALLE 6C # 16-03</t>
  </si>
  <si>
    <t>jissethcordoba820@gmail.com</t>
  </si>
  <si>
    <t>YULIANA CAÑAS Y SANDRA ARBOLEDA</t>
  </si>
  <si>
    <t>TRIAGE</t>
  </si>
  <si>
    <t>LA DRA Y LA ENFERMERA CONTESTARON DE FORMA GROSERA</t>
  </si>
  <si>
    <t>OCTAVIO LIBREROS FRANCO</t>
  </si>
  <si>
    <t>CALLE 9 #19-88</t>
  </si>
  <si>
    <t>octavio33libre@hotmail.com</t>
  </si>
  <si>
    <t>ALVARO JOSE QUINTERO CARRILLO</t>
  </si>
  <si>
    <t>EL DR NO TIENE CRITERIO NI ETICA Y ME MANDO A TRABAJAR CON LA PRESION ELEVADA</t>
  </si>
  <si>
    <t>SE INFORMA A LA USUARIA QUE LA FUNCIONARIA FUE CITADA A DESCARGOS Y SE INICIO CAPACITACION EN HUMANIZACION</t>
  </si>
  <si>
    <t>SE ESTBLECE COMUNICACIÓN AL NUMERO BRINDANDO POR LA USUARIA, CONTESTA LA SEÑORA DIANA ARIAS, SE IDENTIFICA COMO SOBRINA, SE LE EXPLICA QUE LA FUNCIONARIA INICIO PROCESO DE HUMANIZACION CON EL AREA DE TALENTO HUMANO</t>
  </si>
  <si>
    <t>SE LE INFORMA AL USUARIO QUE EL MEDICO DIO PRIORIDAD A LAS CIFRAS TENSIONALES QUE PRESENTABA AL MOMENTO DEL INGRESO Y POSTERIOR A ESTO EL PACIENTE SE FUGO DEL SERVICIO COMO CONSTA EN LA NOTA DE LA AUX DE ENFERMERIA</t>
  </si>
  <si>
    <t>JUAN JOSE RIOS</t>
  </si>
  <si>
    <t>CALLE 7 # 20-09</t>
  </si>
  <si>
    <t>mariselopq1@gmail.com</t>
  </si>
  <si>
    <t>LA AUX LE DIO UN MEDICAMENTO EQUIVOCADO AL PACIENTE</t>
  </si>
  <si>
    <t>ISABEL SERNA ARIAS</t>
  </si>
  <si>
    <t>SANTA CECILIA</t>
  </si>
  <si>
    <t>arbeytoro8@gmail.com</t>
  </si>
  <si>
    <t>JUAN DE JESUS SIERRA</t>
  </si>
  <si>
    <t>CALLE 5 # 5-13</t>
  </si>
  <si>
    <t>ljsd2011@gmail.com</t>
  </si>
  <si>
    <t>HAY QUE ESPERAR MUCHO PARA QUE LO ATIENDAN</t>
  </si>
  <si>
    <t>LOS TIEMPOS DE ESPERA EN EL SERVICIO DE URGENCIAS CORRESPONDEN A LA CLASIFICACION DE TRIAGE</t>
  </si>
  <si>
    <t>JAMES ATEHORTUA</t>
  </si>
  <si>
    <t>DIAGONAL 9A # 17-27</t>
  </si>
  <si>
    <t>KELLY LESAMA</t>
  </si>
  <si>
    <t>ERIKA ALEJANDRA PATIÑO</t>
  </si>
  <si>
    <t>JOAQUIN GONZALEZ RIOS</t>
  </si>
  <si>
    <t>BRISAS DE RIOPAILA</t>
  </si>
  <si>
    <t>SANDRA MARCELA PAREDES</t>
  </si>
  <si>
    <t>CALLE 6 # 16-53</t>
  </si>
  <si>
    <t>PABLO EMILIO BECERRA</t>
  </si>
  <si>
    <t>CARRERA 8 # 11-66</t>
  </si>
  <si>
    <t>CONSULTA EXTERMA</t>
  </si>
  <si>
    <t>CLAUDIA OROZCO</t>
  </si>
  <si>
    <t>CALLE 9 # 2-25</t>
  </si>
  <si>
    <t>MALA ATENCION PORQUE LOS DOCTORES SON GROSEROS, MUCHA ESPERA Y NO DAN INFORMACION, DEBEN CAPACITAR AL PERSONAL</t>
  </si>
  <si>
    <t>gerardoandresma@hotmail.com</t>
  </si>
  <si>
    <t>GERARDO ANDRES MARIN RODRIGUEZ</t>
  </si>
  <si>
    <t>DURANTE PROCEDIMIENTO QUIRURGICO LOS MEDICOS O ENFERMERAS NO BRINDAN INFORMACION DEL PACIENTE A LOS FAMILIARES</t>
  </si>
  <si>
    <t>JUAN PABLO FERNANDEZ</t>
  </si>
  <si>
    <t>CARRERA 16 # 9B-26</t>
  </si>
  <si>
    <t>RICARDO JOSE FONTALVO</t>
  </si>
  <si>
    <t>SE DEMORAN MUCHO EN PONER MEDICAMENTOS A PACIENTE PORQUE NO HABIA SISTEMA</t>
  </si>
  <si>
    <t>JORGE HUGO MARTINEZ</t>
  </si>
  <si>
    <t>VEREDA LAS CAÑAS</t>
  </si>
  <si>
    <t>CALLE 6C # 16-53</t>
  </si>
  <si>
    <t xml:space="preserve">EXTENDER LOS HORARIOS LOS FINES DE SEMANA Y QUE HAGAN BIEN LAS CURACIONES </t>
  </si>
  <si>
    <t>DAIRON ANDRES ZAPATA BARCO</t>
  </si>
  <si>
    <t>CALLE 14B CASA 6</t>
  </si>
  <si>
    <t>diodebarco00@gmail.com</t>
  </si>
  <si>
    <t>SE PIDE DISCULPAS A LA USUARIA.</t>
  </si>
  <si>
    <t>SE PIDE DISCULPAS A LA USUARIA Y SE LE INFORMA QUE EL PROGRAMA DE PLANIFICACION FAMILIAR SOLO BRINDA ASESORIA Y ATENCION EN ANTICOPCECION, PARA EL RESTO DE SITUACIONES SE DEBE ACUDIR A CONSULTA EXTERNA</t>
  </si>
  <si>
    <t>SE PIDE DISCULPAS A LA USUARIA POR EL HECHO, Y SE LE INFORMA QUE LA DRA Y LA FUNCIONARIA PRESENTARON LOS DESCARGOS  INFORMANDO SOBRE LA SITUACION</t>
  </si>
  <si>
    <t>SE RESPONDE AL USUARIO QUE LAS FUNCIONARIAS FUERON CITADAS A DESCARGOS, POSTERIORMENTE SE LES REALIZO LLAMADO DE ATENCION Y SE TOMARON ACCIONES CORRECTIVAS ENCAMINADAS AL MEJORAMIENTO DE LA INFORMACION QUE SE TRANSMITE ENTRE COMPAÑERAS PARA PREVENIR QUE SUCEDAN ESTOS EVENTOS</t>
  </si>
  <si>
    <t>MARIA FERNANDA ALVAREZ</t>
  </si>
  <si>
    <t xml:space="preserve">SE LE PIDE DISCULPAS AL USUARIO </t>
  </si>
  <si>
    <t>JAIME POVEDA SILVA</t>
  </si>
  <si>
    <t>jaime.poveda.1957@hotmail.com</t>
  </si>
  <si>
    <t>GONZALO CALZADA</t>
  </si>
  <si>
    <t>EL DR CALZADA NO SE PRESENTO AL PACIENTE Y LUEGO ATENDIO DE FORMA ALTIVA Y DESAGRADABLE</t>
  </si>
  <si>
    <t>NORALBA BONILLA MOSQUERA</t>
  </si>
  <si>
    <t>CARRERA 5 # 11-36</t>
  </si>
  <si>
    <t>SHEIRY MECON Y LILIANA MEJIA</t>
  </si>
  <si>
    <t>DIANA LUNA</t>
  </si>
  <si>
    <t>CARRERA 8 # 7-08</t>
  </si>
  <si>
    <t xml:space="preserve">DEBERIAN DE PONER TURNOS EN EL TRIAGE </t>
  </si>
  <si>
    <t>heggusi@gmail.com</t>
  </si>
  <si>
    <t>MAS DE UNA HORA PARA FACTURAR</t>
  </si>
  <si>
    <t>ANA MILENA VELASQUEZ</t>
  </si>
  <si>
    <t>CARRERA 7 # # 1B-51</t>
  </si>
  <si>
    <t>NO ATENDIERON A TIEMPO EN TRIAGE, NO RESPETAN EL TURNO</t>
  </si>
  <si>
    <t>NELLY AGUDELO</t>
  </si>
  <si>
    <t>CALLE 7A # 14-62</t>
  </si>
  <si>
    <t>PONAL</t>
  </si>
  <si>
    <t>DR. FONTALVO, QUINTERO, ESTRADA</t>
  </si>
  <si>
    <t>BRAYAN ALEJANDRO CASTAÑO GARCIA</t>
  </si>
  <si>
    <t>DIAGONAL 9 BIS # 17-12</t>
  </si>
  <si>
    <t>rosicarlos@gmail.com</t>
  </si>
  <si>
    <t>NO HAN AUTORIZADO ORDENES DE PRUEBAS NEUROPSICOLOGICAS PORQUE LA EPS DICE QUE EL MEDICO GENERAL Y LA PSICOLOGA NO LO PUEDEN ORDENAR</t>
  </si>
  <si>
    <t>LAURA DANIELA MARTINEZ</t>
  </si>
  <si>
    <t>DR JUVINAO</t>
  </si>
  <si>
    <t>NO ES BUENA LA ATENCION DEL MEDICO, SOLICITA PASAR CON UNA GINECOLOGA</t>
  </si>
  <si>
    <t>VANESSA ALEJANDRA VALLEJO</t>
  </si>
  <si>
    <t>CARRERA 5 BIS # 15-50</t>
  </si>
  <si>
    <t>NO ATENDIERON A MENOR DE EDAD EN EL TRIAGE PORQUE NO TENIA UN ACUDIENTE</t>
  </si>
  <si>
    <t xml:space="preserve">BLANCA ORTEGA </t>
  </si>
  <si>
    <t>CALLE 8 # 17-01</t>
  </si>
  <si>
    <t>LAS NIÑAS DEL SIAU NO QUISIERON FACTURAR</t>
  </si>
  <si>
    <t>USUARIO NO BRINDA DATOS DE CONTACTO</t>
  </si>
  <si>
    <t>SE HABILITARON LAS TRES VENANILLAS DE CAJA PRINCIPAL</t>
  </si>
  <si>
    <t>SE PIDE DISCULPAS POR EL HECHO SE INFORMA QUE ESTAMOS TRABAJANDO EN EL PROCESO DE HUMANIZACION</t>
  </si>
  <si>
    <t xml:space="preserve">SE INFORMA AL USUARIO QUE ACTUALMENTE EL SERVICIO DE CURACIONES SE BRINDA EN JORNADA CONTINUA DE 7 AM A 1 PM Y LOS FINES DE SEMANA DEBIDO AL POCO FLUJO DE PACIENTES SE BRINDA DE 10 AM A 11 AM </t>
  </si>
  <si>
    <t>SE RESPONDE A LA USUARIA LAS AUTORIZACIONES DEL SERVICIO SON RESPOBILIDAD DE LA EPS</t>
  </si>
  <si>
    <t>MARIA VICENTA PACHECO</t>
  </si>
  <si>
    <t>PUESTO DE SALUD VALLEJUELO</t>
  </si>
  <si>
    <t>QUE PONGAN UNA DROGUERIA EN EL CORREGIMIENTO</t>
  </si>
  <si>
    <t>mavipacheco@gmail.com</t>
  </si>
  <si>
    <t>PINTAR EL PUESTO DE SALUD</t>
  </si>
  <si>
    <t>JULBERTO VALLECILLA PADILLA</t>
  </si>
  <si>
    <t>SE REQUIERE FACTURADOR EN EL PUESTO DE SALUD DE LA PAILA</t>
  </si>
  <si>
    <t>PUESTO DE SALUD DE LA PAILA</t>
  </si>
  <si>
    <t>LUISA MARIA AMADOR</t>
  </si>
  <si>
    <t>CALLE 14 A # 6-04</t>
  </si>
  <si>
    <t>valenlu9021@gmail.com</t>
  </si>
  <si>
    <t>LA FUNCIONARIA DE CITAS LLAMO A CANCELAR LA CITA QUE PORQUE EL OTORRINO NO IBA A ESTAR Y SI ESTUVO, LA CITA ES PRIORITARIA</t>
  </si>
  <si>
    <t>SE LE RESPONDE A LA USUARIA QUE EL HOSPITAL NO SE ENCUENTRA HABILITADO PARA DISPENSAR MEDICAMENTOS Y LA EPS ES QUIEN DEBE GARANTIZAR ESTE SERVICIO A TODOS SUS USUARIOS.</t>
  </si>
  <si>
    <t>YA SE ENCUENTRA FACTURADOR EN EL PUESTO DE SALUD</t>
  </si>
  <si>
    <t>CARMEN ELENA PRIMERO</t>
  </si>
  <si>
    <t>CARRERA 6 B # 6B-03</t>
  </si>
  <si>
    <t>berenicemosquera01@gmail.com</t>
  </si>
  <si>
    <t>JESSICA VALENCIA Y BLASCO JUVINAO</t>
  </si>
  <si>
    <t>GINECOLOGIA</t>
  </si>
  <si>
    <t>EL GINECOLOGO Y LA DRA NO PRESTARON LA ADECUADA ATENCION Y DESENCADENO EN ABORTO</t>
  </si>
  <si>
    <t>SE LE INFORMA AL USUARIO QUE EL DÍA DEL INGRESO DE LA PACIENTE EL SERVICIO DE URGENCIAS SE ENCONTRABA SATURADO EN EL MOMENTO EN EL QUE EL SISTEMA HACE COPIA DE SEGURIDAD PARA SALVAGUARDAR LA INFORMACION DE LOS PACIENTES QUE INGRESARON EN EL DIA. SE ESTA TRABAJANDO EN LA DISMINUCION DE LOS TIEMPOS DE ESPERA.</t>
  </si>
  <si>
    <t>lauradanielamatinez@gmail.com</t>
  </si>
  <si>
    <t>SE PIDE DISCULPAS A LA USUARIA Y SE REPROGRAMA</t>
  </si>
  <si>
    <t>SE REPONDE A LA USUARIA QUE SE PRESENTO UN ERROR EN EL AGENDAMIENTO DE CITAS Y POR TAL RAZON LA CONSULTA TUVO QUE SER CANCELADA, LA CONSULTA FUE REPROGRAMADA POR EL 8 DE JUNIO DE 2023</t>
  </si>
  <si>
    <t>SE RESPONDE A LA USUARIA QUE LA OFICINA DEL SIAU NO ESTA ENCARGARDA DEL AREA DE FACTURACION, SE ENCUENTRAN HABILITADAS 6 VENTANILLAS DE FACTURACION Y 1 VENTANILLA DE ATENCION PREFERENCIAL</t>
  </si>
  <si>
    <t>SE RESPONDE A LA USUARIA CON LOS DESCARGOS QUE PRESENTO LA PROFESIONAL</t>
  </si>
  <si>
    <t>SE INFORMA AL USUARIO QUE EL MEDICO PRESENTO DESCARGOS Y SE HIZO PROCESO DE HUMANIZACION Y SENCILIZACION EN LA ATENCION</t>
  </si>
  <si>
    <t>ANDRES ANTONIO LARGO</t>
  </si>
  <si>
    <t>QUEJA POR DEMORA EN PROGRAMACION DE CITAS</t>
  </si>
  <si>
    <t>SE AGENDA LA CITA DEL PACIENTE</t>
  </si>
  <si>
    <t>ILIANA LARGO BENAVIDES</t>
  </si>
  <si>
    <t>ORLANDO VELASQUEZ</t>
  </si>
  <si>
    <t>CARTAGO</t>
  </si>
  <si>
    <t>COSMITET</t>
  </si>
  <si>
    <t>CALLE 3 # 5-82</t>
  </si>
  <si>
    <t>NO ATIENDEN POR EPS SINO POR SOAT, SE DEMORA MUCHO EL CAMBIO DE TURNO</t>
  </si>
  <si>
    <t>partidoliberalcartago@hotmail.com</t>
  </si>
  <si>
    <t xml:space="preserve">SE REPONDE AL USUARIO CON LA REGLAMENTACION PARA LA ATENCION DE ACCIDENTES DE TRANSITO </t>
  </si>
  <si>
    <t>SE INFORMA A LA USUARIA QUE ACTUALMENTE EL PUESTO DE SALUD DEL CORREGIMIENTO DE VALLEJUELO PERTENECE A LA ALCALDIA DEL MUNICIPIO DE ZARZAL</t>
  </si>
  <si>
    <t>SE RESPONDE A LA USUARIA QUE SE LLAMO A DESCARGOS  A LA FUNCIONARIA Y SE REALIZO NUEVA CAPACITACION Y SOCIALIZACION DE PRODECIMIENTOS DE ATENCION A MENORES DE EDAD</t>
  </si>
  <si>
    <t>NO INFORMARON QUE LA NUTRICIONISTA NO IBA A ASISTIR A LA CONSULTA</t>
  </si>
  <si>
    <t>MIRYAM MONDRAGON PACHECO</t>
  </si>
  <si>
    <t>3162599718 3155488216</t>
  </si>
  <si>
    <t>PUESTO DE SALUD DE VALLEJUELO</t>
  </si>
  <si>
    <t>QUE ATIENDAN A LOS PACIENTES ADULTOS MAYORES DE MANERA PRIORITARIA</t>
  </si>
  <si>
    <t>DIANA LIZETH CLAVIJO</t>
  </si>
  <si>
    <t>CARRERA 7 # 5-23</t>
  </si>
  <si>
    <t>dianaclavijo7409@gmail.com</t>
  </si>
  <si>
    <t>LEANDRO ACEVEDO</t>
  </si>
  <si>
    <t>EL ENFERMERO DE CURACIONES MALTRATO LA HERIDA DE LA PACIENTE</t>
  </si>
  <si>
    <t>JOSE RICARDO MAZUERA</t>
  </si>
  <si>
    <t>joc-rikardo@hotmail.com</t>
  </si>
  <si>
    <t>EL VIGILANTE DE URGENCIAS ES MUY GROSERO, NO BRINDA ATENCION HUMANIZADA</t>
  </si>
  <si>
    <t>DORAMES PEÑA</t>
  </si>
  <si>
    <t>VEREDA DIAMANTE</t>
  </si>
  <si>
    <t>EL DOVIO</t>
  </si>
  <si>
    <t>EN EL LABORATORIO CAMBIARON MUESTRA DE PATOLOGIA POR MUESTRA DE ORINA</t>
  </si>
  <si>
    <t>MARIA CLARISA RODAS</t>
  </si>
  <si>
    <t>CARRERA 7 # 0-15</t>
  </si>
  <si>
    <t>dogehemocoda620@gmail.com</t>
  </si>
  <si>
    <t>SALVADOR ORDOÑEZ</t>
  </si>
  <si>
    <t>DRA FERNANDEZ Y AUX SANDRA ARBOLEDA</t>
  </si>
  <si>
    <t>SE NOTIFICA SUB DIRECCION CIENTIFICA</t>
  </si>
  <si>
    <t>ESTEFANIA MARTINEZ</t>
  </si>
  <si>
    <t>MARICEL BERMUDEZ AMOROCHO</t>
  </si>
  <si>
    <t>MARIA LUZ DARY MUÑOZ</t>
  </si>
  <si>
    <t>CARRERA 7 # 14-26</t>
  </si>
  <si>
    <t xml:space="preserve">SOLICITO QUE PONGAN MAS SILLAS PARA LA ESPERA EN EL TRIAGE </t>
  </si>
  <si>
    <t>SE NOTIFICA  A SUB GERENCIA</t>
  </si>
  <si>
    <t>SE INFORMA A LA USUARIA QUE LA ATENCION PRIORIZADA ES PARA ADULTOS MAYORES, MUJERES GESTANTES Y PERSONAS EN CONDICION DE DISCAPACIDAD FISICA O COGNITIVA.</t>
  </si>
  <si>
    <t>melbuchis@hotmail.com</t>
  </si>
  <si>
    <t xml:space="preserve">NO REPORTA DATOS DE CONTACTO PARA REPROGRAMAR CITA O DAR RESPUESTA A LA QUEJA. ERROR EN PROGRAMACION DE CITAS. </t>
  </si>
  <si>
    <t>SE RESPONDE A LA USUARIA QUE LA ENFERMERA ENCARGADA DEL SERVICIO FUE CITADA A DESCARGOS COMO RESPONSABLE DEL PROCEDIMIENTO QUE REALIZO EL AUX, SE REALIZO LLAMADO DE ATENCION Y CAPACITACION A AMBOS FUNCIONARIOS. SE PIDE DISCULPAS</t>
  </si>
  <si>
    <t>CLARA INES HINCAPIE</t>
  </si>
  <si>
    <t xml:space="preserve">CARRERA 1 CASA 90 </t>
  </si>
  <si>
    <t>LA FRUTERA</t>
  </si>
  <si>
    <t>GLORIA TOVAR TORRES</t>
  </si>
  <si>
    <t>CALLE 14B # 4-46</t>
  </si>
  <si>
    <t>glototo9@gmail.com</t>
  </si>
  <si>
    <t>JULIAN CORREA</t>
  </si>
  <si>
    <t>FUMIGARON EN EL SERVICIO DE HOSPITALIZACION Y HABIAN PACIENTES CON EPOC</t>
  </si>
  <si>
    <t>DULCE MARIA LONDOÑO</t>
  </si>
  <si>
    <t>DORIS VALENCIA</t>
  </si>
  <si>
    <t xml:space="preserve">RESTREPO </t>
  </si>
  <si>
    <t>LUZ DARY SALAZAR</t>
  </si>
  <si>
    <t>BARRIO ASOBINAS</t>
  </si>
  <si>
    <t xml:space="preserve">TRIAGE </t>
  </si>
  <si>
    <t>SANDRA PATRICIA ARBOLEDA</t>
  </si>
  <si>
    <t xml:space="preserve">LA ENFERMERA ESTABA COMIENDO Y CONVERSANDO CON LOS COMPAÑEROS MIENTRAS ATENDIA </t>
  </si>
  <si>
    <t>CARMEN AMPARO ARROYAVE</t>
  </si>
  <si>
    <t>CALLE 6B # 14-54</t>
  </si>
  <si>
    <t>QUE ASIGNEN TURNO EN EL TRIAGE</t>
  </si>
  <si>
    <t>LUCIANA CAICEDO</t>
  </si>
  <si>
    <t>7 MESES</t>
  </si>
  <si>
    <t>CALLE 6B # 16-53</t>
  </si>
  <si>
    <t>ASIGNARON CITA DE NUTRICION Y LA DRA NUNCA FUE</t>
  </si>
  <si>
    <t>YAMILETH NARANGO TANGARIFE</t>
  </si>
  <si>
    <t>yamileth071095@gmail.com</t>
  </si>
  <si>
    <t>NO HACEN ANEXOS A LAS 3:29 PM A UNA PACIENTE QUE TIENE ORDEN PRIORITARIA</t>
  </si>
  <si>
    <t>SE PIDE DISCULPAS AL USUARIO POR LA SITUACION, SE INFORMA QUE EL VIGILANTE FUE CITADO A CAPACITACION EN HUMANIZACION</t>
  </si>
  <si>
    <t>DEBIDO AL ESPACIO TAN REDUCIDO EN EL AREA DE TRIAGE NO ES POSIBLE UBICAR SILLAS EN DICHO ESPACIO.</t>
  </si>
  <si>
    <t>SE INFORMA AL USUARIO QUE LA FUNCIONARIA PRESENTO DESCARGO Y SE PIDE DISCULPAS POR EL ERROR.</t>
  </si>
  <si>
    <t xml:space="preserve">ERROR EN PROGRAMACION DE CITAS.  SE PIDE DISCULPAS AL USUARIO, SE RE AGENDA LA CITA. </t>
  </si>
  <si>
    <t>19</t>
  </si>
  <si>
    <t>MARIA MODESTA CHAMORRO</t>
  </si>
  <si>
    <t>CARRERA 6A # 3-36</t>
  </si>
  <si>
    <t>LISY YIBETH FLOREZ GIRALDO</t>
  </si>
  <si>
    <t>CARRERA 6A # 6A-135</t>
  </si>
  <si>
    <t>lisdyyibethflorez@hotmail.com</t>
  </si>
  <si>
    <t>FAMAC</t>
  </si>
  <si>
    <t>OBSTETRICIA</t>
  </si>
  <si>
    <t>ROSALBA SANCHEZ</t>
  </si>
  <si>
    <t>CARRERA 8 # 14-40</t>
  </si>
  <si>
    <t>MEJORAR LA ANTENCION EN FACTURACION DE EXAMENES PORQUE NO HAY PRIORIDAD PARA LOS NIÑOS</t>
  </si>
  <si>
    <t>SE NOTFICA A SUB GERENCIA</t>
  </si>
  <si>
    <t>ANONIMO. NO HAY INFORMACION PARA DAR RESPUESTA</t>
  </si>
  <si>
    <t>ACTUALMENTE LA INSTITUCION SE ENCUENTRA REALIZANDO ADECUACIONES EN INFRAESTRUCTURA PARA HABILITAR DE FORMA ADECUADA LAS FILAS PREFERENCIALES.</t>
  </si>
  <si>
    <t>SE PIDE DISCULPAS A LA USUARIA, SE INFORMA QUE COMO ACCION DE MEJORA SE REALIZARA JORNADA DE CAPACITACION EN HUMANIZACION DEL SERVICIO</t>
  </si>
  <si>
    <t xml:space="preserve">SE INFORMA AL USUARIO QUE LA FUMIGACION ES UN PROCESO OBLIGATORIO ESTIPULADO EN EL PLAN INSTITUCIONAL DE MANEJO INTEGRADO DE PLAGAS </t>
  </si>
  <si>
    <t>SE PIDE DISCULPAS A LA USUARIA Y SE INFORMA QUE LA FUNCIONARIA FUE ENVIADA A PROCESO DE CAPACITACION</t>
  </si>
  <si>
    <t>lems2015@hotmail.com</t>
  </si>
  <si>
    <t>RICAURTE ANTONIO VARON</t>
  </si>
  <si>
    <t>VEREDA LIMONES</t>
  </si>
  <si>
    <t>luzaidabaron5@gmail.com</t>
  </si>
  <si>
    <t>EMILIANO GRANADA ARANA</t>
  </si>
  <si>
    <t>6 MESES</t>
  </si>
  <si>
    <t>CARRERA 16 # 9B-19</t>
  </si>
  <si>
    <t>DELFA GRUESO</t>
  </si>
  <si>
    <t>KAROL FERNANDA MARIN</t>
  </si>
  <si>
    <t>CALLE 13 # 5-64</t>
  </si>
  <si>
    <t>EL PEDIATRA ATENDIO DE ULTIMA A LA PACIENTE PORQUE LLEGO TARDE</t>
  </si>
  <si>
    <t>SE PIDE DISCULPAS POR EL HECHO Y SE EXPLICA A LA PACIENTE QUE LA CONSULTA DE PEDIATRIA SIEMPRE CUENTA CON MENORES DE EDAD Y POR LO TANTO SE DEBE RESPETAR EL TURNO</t>
  </si>
  <si>
    <t>ANA SOFIA MUÑOZ</t>
  </si>
  <si>
    <t>ADRIANA ECHEVERRI</t>
  </si>
  <si>
    <t>JUAN ESTEBAN VALDES</t>
  </si>
  <si>
    <t xml:space="preserve">EL DR VALDES NO DIO INCAPACIDAD </t>
  </si>
  <si>
    <t>EVA MUÑOZ</t>
  </si>
  <si>
    <t>jhorman10mss@hotmail.es</t>
  </si>
  <si>
    <t>JENNY FABIANA RAMIREZ</t>
  </si>
  <si>
    <t>LA DRA RAMIREZ NO HIZO RONDA EN HOSPITALIZACION Y NO ESTABA EN EL SERVICIO</t>
  </si>
  <si>
    <t>CORRESPONDENCIA. DIRECCION NO EXISTE, TELEFONO NO CONTESTAN</t>
  </si>
  <si>
    <t>EDER CIFUENTES</t>
  </si>
  <si>
    <t>mtdpance@gmail.com</t>
  </si>
  <si>
    <t>JULIAN ROSAS ACEVEDO</t>
  </si>
  <si>
    <t>EL DR ROSAS ES UNA PERSONA PREPOTENTE, SOLICITA CAMBIO DE MEDICO</t>
  </si>
  <si>
    <t>CARLOS ALBERTO  GARCIA ACEVEDO</t>
  </si>
  <si>
    <t>CARRERA 26B # 29B -05 EL JARDIN</t>
  </si>
  <si>
    <t>20</t>
  </si>
  <si>
    <t>SE  NOTIFICA A SUB DIRECCION CIENTIFICA</t>
  </si>
  <si>
    <t>GLORIA NELSY CEBALLOS</t>
  </si>
  <si>
    <t>NO HAY FACTURADOR</t>
  </si>
  <si>
    <t>SE INFORMA A LA USUARIA QUE YA SE ENCUENTRA DISPONIBLE UNA CAJERA PARA EL PUESTO DE SALUD</t>
  </si>
  <si>
    <t>JAMES LOPEZ</t>
  </si>
  <si>
    <t>PABLO DAVALOS</t>
  </si>
  <si>
    <t>CARRERA 3 # 3-53 LOS LAGOS 4 ETAPA</t>
  </si>
  <si>
    <t xml:space="preserve">CORRESPONDENCIA </t>
  </si>
  <si>
    <t>SE RESPONDE A LA USUARIA QUE EL MEDICO PRESENTO DESCARGOS POR ESCRITO DONDE EXPLICA EL CUADRO CLINICO DE LA PACIENTE, SE VERIFICA CON EL EQUIPO MEDICO DE LA INSTITUCION, LA INCAPACIDAD DEPENDE UNIOA Y EXCLUSIVAMENTE DEL CRITERIO MEDICO</t>
  </si>
  <si>
    <t>jaisuracrdenas@gmail.com  papeto-22@hotmail.com</t>
  </si>
  <si>
    <t>CALI</t>
  </si>
  <si>
    <t>SE RESPONDE A LA USUARIA QUE EL MEDICO PRESENTO DESCARGOS POR ESCRITO DONDE EXPLICA EL CUADRO CLINICO DEL PACIENTE, SE VERIFICA CON EL EQUIPO MEDICO DE LA INSTITUCION, LA INCAPACIDAD DEPENDE UNICA Y EXCLUSIVAMENTE DEL CRITERIO MEDICO</t>
  </si>
  <si>
    <t>SE RESPONDE A AL USUARIA QUE LA MEDICA RECIBIO LLAMADO DE ATENCION DE FORMA VERBAL</t>
  </si>
  <si>
    <t>MEDICO PRESENTA DESCARGOS DONDE MANIFIESTA QUE EL PACIENTE LLEGA TARDE A SU CONSULTA, ES GROSERO. EL PACIENTE ES RE ASIGNADO A OTRO MEDICO</t>
  </si>
  <si>
    <t>ANA LEONOR CORDOBA ZAPATA</t>
  </si>
  <si>
    <t>CRISTIAN CAMILO GONZALEZ</t>
  </si>
  <si>
    <t>EN CENTRAL DE CITAS AGENDARON LA CITA DE MEDICINA INTERNA CON HORARIO EQUIVOCADO</t>
  </si>
  <si>
    <t>ISABELA CARDENAS</t>
  </si>
  <si>
    <t>CARRERA 3 # 2-91</t>
  </si>
  <si>
    <t>SE NOTIFICA A SUB DIRECCION CIENTIFICO</t>
  </si>
  <si>
    <t>ALEJANDRA RENTERIA</t>
  </si>
  <si>
    <t>NO ATIENDEN EN ODONTOLOGIA EN EL HORARIO DE LA CITA</t>
  </si>
  <si>
    <t>LUISA FERNANDA IBARRA AGUDELO</t>
  </si>
  <si>
    <t>CARRERA 5 # 11-85</t>
  </si>
  <si>
    <t>luisafernandaibarraagudelo05@gmail.com</t>
  </si>
  <si>
    <t>LAUDI MARMOLEJO</t>
  </si>
  <si>
    <t>FUNCIONARIA SE NIEGA A ATENDER EN FILA PREFERENCIAL A PACIENTE CON INCAPACIDAD Y A GESTANTE</t>
  </si>
  <si>
    <t>FUNCIONARIA PRESENTA DESCARGOS Y SE LE REALIZA LLAMADO DE ATENCION POR ESCRITO</t>
  </si>
  <si>
    <t>USUARIA NO BRINDA DATOS DE CONTACTO O NUMERO DE DOCUMENTO DE IDENTIDAD PARA VERIFICAR EN EL SISTEMA</t>
  </si>
  <si>
    <t xml:space="preserve">FUNCIONARIA PRESENTA DESCARGOS, SE PIDE DISCULPAS A LA USUARIA </t>
  </si>
  <si>
    <t xml:space="preserve">CALLE 6C # 16-03 APTO 201 - PISO 2 BARRIO CENTERARIO </t>
  </si>
  <si>
    <t>COORDINADOR DE CALIDAD Y JEFE DE CENTRAL DE CITAS PRESENTA DESCARGOS MANIFESTANDO DISCULPAS POR LA SITUACION OCURRIDA</t>
  </si>
  <si>
    <t>DIEGO OSPINA</t>
  </si>
  <si>
    <t>diegospica@hotmail.com</t>
  </si>
  <si>
    <t>SALA RESPIRATORIA</t>
  </si>
  <si>
    <t>EL MEDICO TRATANTE NO INICIO ANTIBIOTICO A PACIENTE CON EPOC SOBREINFECTADO</t>
  </si>
  <si>
    <t>SE LE INFORMA AL USUARIO QUE YA SE TOMARON MEDIDAS PREVENTIVAS Y ACCIONES CORRECTIVAS CON EL PERSONAL ASISTENCIAL. PLAN DE MEJORA: SOCIALIZACION DE GUIAS MEDICAS DE EPOC Y NEUMONIA</t>
  </si>
  <si>
    <t>ANTHONY CASTAÑEDA HERRERA</t>
  </si>
  <si>
    <t>luisaherrera19930301@gmail.com</t>
  </si>
  <si>
    <t>PACIENTE DE EL DOVIO, GESTANTE NO ES ATENDIDA POR EL ESPECIALISTA EN OTORRINOLARINGOLOGIA</t>
  </si>
  <si>
    <t>LEONARDO SAAVEDRA</t>
  </si>
  <si>
    <t>leonardosaavedra056@gmail.com</t>
  </si>
  <si>
    <t>NO ES LEGIBLE</t>
  </si>
  <si>
    <t>EN CENTRAL DE CITAS NO AGENDA LA CITA DE FORMA CORRECTA</t>
  </si>
  <si>
    <t>NUMERO TELEFONICO NO CORRESPONDE CON UNA PERSONA QUE VIVA EN EL MUNICIPIO DE ZARZAL, CONTESTAN DE TUNJA EN EL DEPARTAMENTO DE BOYACA.</t>
  </si>
  <si>
    <t>NO ES POSIBLE IDENTIFICAR EL ERROR EN LA PROGRAMACION DE CITA DEBIDO A QUE EL NUMERO DE DOCUMENTO NO CORRESPONDE A UN USUARIO DE LA IPS.</t>
  </si>
  <si>
    <t xml:space="preserve">ALEX ALFREDO CORREDOR </t>
  </si>
  <si>
    <t>BARRIO QUINDIO</t>
  </si>
  <si>
    <t>SANITAS</t>
  </si>
  <si>
    <t>SANDRA ARBOLEDA, RIGOBERTO SANTRICH, CAMILA</t>
  </si>
  <si>
    <t>LINA OCAMPO</t>
  </si>
  <si>
    <t>lina-915@hotmail.com</t>
  </si>
  <si>
    <t>ERIKA SALAZAR</t>
  </si>
  <si>
    <t>LA CAJERA FUE GROSERA EN LA FORMA DE CONTESTAR</t>
  </si>
  <si>
    <t>JOEL RAMOS</t>
  </si>
  <si>
    <t>CALLE 14 B # 4-167</t>
  </si>
  <si>
    <t>jennigranados7@gmail.com</t>
  </si>
  <si>
    <t>DAIMIRO RANGEL</t>
  </si>
  <si>
    <t>EL DR RANGEL NO SE PARA A LLAMAR A LOS PACIENTES Y NO SE ESCUCHA POR EL RUIDO QUE HAY AFUERA DEL CONSULTORIO</t>
  </si>
  <si>
    <t>ROSALBA RENTERIA ARDILA</t>
  </si>
  <si>
    <t>CALLE 8 # 3-39</t>
  </si>
  <si>
    <t>MALA ATENCION PORQUE LA FUNCIONARIA NO PRIORIZO A PACIENTE CON TRAUMATISMO EN NUCA PARA BRINDAR INFORMACION DEL AREA DE ESTADISTICA</t>
  </si>
  <si>
    <t>CLAUDIA JOSEFINA RODRIGUEZ SILVA</t>
  </si>
  <si>
    <t>CALLE 7B # 2-39</t>
  </si>
  <si>
    <t>GOBERNACION</t>
  </si>
  <si>
    <t>LA TRABAJADORA SOCIAL NO BRINDO LA ATENCION ADECUADA</t>
  </si>
  <si>
    <t>CORREO</t>
  </si>
  <si>
    <t>SE INFORMA A LA USUARIA QUE EL MEDICO ATIENDE EN HORARIOS EXACTOS DEBIDO A QUE CON TAMBIEN CUENTA CON OTRAS OBLIGACIONES LABORALES QUE LE IMPIDEN ESTAR LA JORNADA COMPLETA EN ZARZAL. SE PIDE DISCULPAS</t>
  </si>
  <si>
    <t>NATALIA LIBREROS</t>
  </si>
  <si>
    <t>SE PIDE DISCULPAS A LA USUARIA POR LA SITUACION.  DESCARGOS EN LA CARPETA DE PQRSF</t>
  </si>
  <si>
    <t>FERNELLY SANDOVAL PEREZ</t>
  </si>
  <si>
    <t>CALLE 7 # 2-24</t>
  </si>
  <si>
    <t>MEDICO GENERAL TODOS LOS DIAS EN EL PUESTO DE SALUD</t>
  </si>
  <si>
    <t>MARINO CHICA ZAPARA</t>
  </si>
  <si>
    <t>LAURA KATERINE ARBOLEDA</t>
  </si>
  <si>
    <t xml:space="preserve">CALLE 13 # 4-35 </t>
  </si>
  <si>
    <t>NO DIERON ALMUERZO A PACIENTE QUE ESTUVO EN OBSERVACION Y ESTA EN EMBARAZO</t>
  </si>
  <si>
    <t>JUAN PABLO LOPEZ</t>
  </si>
  <si>
    <t>CARRERA 8 # 4-38</t>
  </si>
  <si>
    <t>SE PIDE DISCULPAS AL USUARIO Y SE INFORMA QUE A PARTIR DEL MES DE SEPTIEMBRE EL PUESTO DE SALUD CONTARA CON CONSULTA MEDICA GENERAL A DIARIO</t>
  </si>
  <si>
    <t>NO APORTA DATOS DE CONTACTO</t>
  </si>
  <si>
    <t>CARLOMAR LIZALDA VILLAFAÑE</t>
  </si>
  <si>
    <t>carlomarlizalda@yahoo.com.co</t>
  </si>
  <si>
    <t xml:space="preserve">SE PIDE DISCULPAS A LA USUARIA, SE INFORMA SOBRE LAS RESOLUCIONE SY CIRCULARES DE LA SECRETARIA DE SALUD QUE DICTAN ACCIONES PARA LA ATENCION A POBLACION MIGRANTE </t>
  </si>
  <si>
    <t>SE PIDE DISCULPAS AL USUARIO POR LA SITUACION</t>
  </si>
  <si>
    <t>ANGELA MURILLO</t>
  </si>
  <si>
    <t>JUAN ESTEBAN VALENCIA</t>
  </si>
  <si>
    <t>CARRERA 5A # 9-08</t>
  </si>
  <si>
    <t>CLAUDIA PATRICIA LIBREROS MAZUERA</t>
  </si>
  <si>
    <t>LOS LAGOS ETAPA 3 # 6-21</t>
  </si>
  <si>
    <t>claudialibreros.24@hotmail.com</t>
  </si>
  <si>
    <t>DANIELA ALFONSO</t>
  </si>
  <si>
    <t>LA DRA TUVO UNA ACTITUD GROSERA CON EL PACIENTE, NO SE PRESENTO</t>
  </si>
  <si>
    <t>CAROLINA MEZA RAMIREZ</t>
  </si>
  <si>
    <t>CARRERA 8 # 11-67</t>
  </si>
  <si>
    <t>LAUDI NELLY MARMOLEJO</t>
  </si>
  <si>
    <t>LA FUNCIONARIA NO BRINDO LA ATENCION ADECUADA, FUE GROSERA</t>
  </si>
  <si>
    <t>SE NOTIFICA SUB GERENCIA</t>
  </si>
  <si>
    <t>JOSE HUGO ORDOÑEZ</t>
  </si>
  <si>
    <t>CALLE 13 # 4-11</t>
  </si>
  <si>
    <t>JOSE HERNAN ARANGO</t>
  </si>
  <si>
    <t>SURA</t>
  </si>
  <si>
    <t>DOMINIC RAMIREZ ARANGO</t>
  </si>
  <si>
    <t>11 MESES</t>
  </si>
  <si>
    <t>FINCA BOCATOMA</t>
  </si>
  <si>
    <t>MARIELA LONDOÑO</t>
  </si>
  <si>
    <t>CALLE 13 # 4-29</t>
  </si>
  <si>
    <t>NO HAY SUFICIENTES FILAS EN FACTURACION</t>
  </si>
  <si>
    <t>SE INFORMA A LA USUARIA QUE DE ACUERDO AL MANEJO MEDICO SE ASIGNAN LAS DIETAS A LOS PACIENTES Y SE LES INFORMA SI PUEDE O NO RECIBIR ALIMENTOS</t>
  </si>
  <si>
    <t>SE PIDE DISCULPAS POR LA SITUACION Y SE MANIFIESTA QUE LA MEDICA ACTUO SIGUIENDO LOS LINEAMIENTOS DE LA RESOLUCION 5596 DE 2015</t>
  </si>
  <si>
    <t>GABRIELA FUENTES SALAZAR</t>
  </si>
  <si>
    <t>CALLE 1 # 10-80</t>
  </si>
  <si>
    <t>claudiafisio2013@gmail.com</t>
  </si>
  <si>
    <t>YULIANA XILENA CAÑAS</t>
  </si>
  <si>
    <t>LA DRA SE DEMORA EN DAR SALIDA A PACIENTE</t>
  </si>
  <si>
    <t>MARIA PAULA REYES VASQUEZ</t>
  </si>
  <si>
    <t xml:space="preserve">CALLE 8 # 6-29 </t>
  </si>
  <si>
    <t>DARIO DE JESUS ZAPATA VALENCIA</t>
  </si>
  <si>
    <t>CALLE 8 # 17-25</t>
  </si>
  <si>
    <t>zapatadario635@gmail.com</t>
  </si>
  <si>
    <t>DIEGO FERNANDO OSPINA</t>
  </si>
  <si>
    <t>ZOILA LUCRECIA MENESES</t>
  </si>
  <si>
    <t>MARIA LUISA GARCIA</t>
  </si>
  <si>
    <t>CALLE 5 # 13-20</t>
  </si>
  <si>
    <t>CECILIA AGUILAR DE RODRIGUEZ</t>
  </si>
  <si>
    <t>CARRERA 7 # 5-59</t>
  </si>
  <si>
    <t>martik0103@hotmail.com</t>
  </si>
  <si>
    <t>CALLE 9 # 5C11</t>
  </si>
  <si>
    <t>NO FUE INGRESADA A URGENCIAS Y UNA PERSONA EXTERNA TUVO ACCESO A SU HISTORIA CLINICA</t>
  </si>
  <si>
    <t>SE  PIDE DISCULPAS AL USUARIO Y SE INFORMA QUE LA FUNCIONARIA SE ENCUENTRA EN PROCESO DE CAPACITACION EN HUMANIZACION</t>
  </si>
  <si>
    <t>EMILIO PERDOMO</t>
  </si>
  <si>
    <t>18 MESES</t>
  </si>
  <si>
    <t>CALLE 10 # 3-28</t>
  </si>
  <si>
    <t>MAL SERVICIO EN LA ALIMENTACION, PLATOS DESTAPADOS CON HORMIGAS Y MOSCAS, ANIMALES EN LA COMIDA</t>
  </si>
  <si>
    <t>JAISURY RAMIREZ</t>
  </si>
  <si>
    <t>GINECOLOGIA Y OBSTETRICIA</t>
  </si>
  <si>
    <t>LUZ ESTHER SANTACRUZ</t>
  </si>
  <si>
    <t>SE PIDE DISCULPAS A LA USUARIA Y SE EXPLICA QUE LOS SIGNOS VITALES AL MOMENTO DEL INGRESO NO CORRESPONDIA A UNA CRISIS HIPERTENSIVA</t>
  </si>
  <si>
    <t>SE NOTIFICA QUE AL MOMENTO DE SOLICITAR LA SALIDA DE LA PACIENTE AUN NO CONTABA CON EL ALTA MEDICA DEBIDO A QUE SE ENCONTRABA EN OBSERVACION</t>
  </si>
  <si>
    <t xml:space="preserve">SE INFORMA A LA USUARIA QUE ACTUALMENTE CONTAMOS CON 3 FILAS DE CONSULTA EXTERNA, 1 FILA DE CIRUGIA, 1 FILA DE LABORATORIO Y 2 CAJAS DE PYP. </t>
  </si>
  <si>
    <t xml:space="preserve">EL DR NO ATIENDE A TIEMPO PORQUE EL SUBGERENTE INGRESA UNA PACIENTE ANTES </t>
  </si>
  <si>
    <t>IAM  ESTEBAN CORTES GIL</t>
  </si>
  <si>
    <t>CALLE 11 CARRERA 2C # 11-07</t>
  </si>
  <si>
    <t>SE PIDE DISCULPAS POR LA SITUACION</t>
  </si>
  <si>
    <t>CLAUDIA PIEDRAHITA</t>
  </si>
  <si>
    <t>CARRERA 10# 15-48</t>
  </si>
  <si>
    <t>claulili387@gmail.com</t>
  </si>
  <si>
    <t>EL ORTOPEDISTA RANGEL FUE GROSERO CON LA PACIENTE</t>
  </si>
  <si>
    <t>FELICITACION POR EL BUEN SERVICIO</t>
  </si>
  <si>
    <t>LA QUEJA FUE ESCALADA A CONTROL INTERNO DISCIPLINARIO PARA LAS MEDIDAS PERTINENTES</t>
  </si>
  <si>
    <t>CARMEN NOHEMI LARA RAMOS</t>
  </si>
  <si>
    <t>CALLE 9 # 16-80</t>
  </si>
  <si>
    <t>carmen78an@gmail.com</t>
  </si>
  <si>
    <t>VALERIA FERNANDEZ</t>
  </si>
  <si>
    <t>LA DRA PUSO UN DIAGNOSTICO EQUIVOCADO</t>
  </si>
  <si>
    <t>OMAIRA ARCO CRUZ</t>
  </si>
  <si>
    <t>CALLE 6A # 14-02</t>
  </si>
  <si>
    <t>mayra-121@hotmail.com</t>
  </si>
  <si>
    <t>EL ORTOPEDISTA RANGEL FUE GROSERO CON LA FUNCIONARIA</t>
  </si>
  <si>
    <t>JAZMIN RAMIREZ MARTINEZ</t>
  </si>
  <si>
    <t>CARRERA 10 # 8-63</t>
  </si>
  <si>
    <t>jazramin152@gmail.com</t>
  </si>
  <si>
    <t>MARCO TULIO MENDOZA</t>
  </si>
  <si>
    <t>EL DR ES ARROGANTE</t>
  </si>
  <si>
    <t>CHILAVERT BELTRAN</t>
  </si>
  <si>
    <t>JHON ERVIN BANGUERA GRANJA</t>
  </si>
  <si>
    <t>ADMINISTRATIVO</t>
  </si>
  <si>
    <t xml:space="preserve">EL VIGILANTE NO USO TAPABOCAS Y NO LLAMO AL ACOMPAÑANTE DE UN PACIENTE </t>
  </si>
  <si>
    <t>MARIA LINDELIA CORREA ARIAS</t>
  </si>
  <si>
    <t>CARRERA 9 # 11-44</t>
  </si>
  <si>
    <t>malicora96@hotmail.com</t>
  </si>
  <si>
    <t>LUZ HELENA MARIN IDARRAGA</t>
  </si>
  <si>
    <t>LA ODONTOLOGA NO ATIENE EN EL HORARIO ADECUADO</t>
  </si>
  <si>
    <t>JUAN MANUEL GARCIA LOPEZ</t>
  </si>
  <si>
    <t>CALLE 7B # 16-44</t>
  </si>
  <si>
    <t>KELLY LEZAMA</t>
  </si>
  <si>
    <t>CAMILO AUGUSTO SUAREZ</t>
  </si>
  <si>
    <t>CALLE 7 # 17-36</t>
  </si>
  <si>
    <t>camigeminis@hotmail.com</t>
  </si>
  <si>
    <t>SEBASTIAN LOZANO Y LEIDY TORRES</t>
  </si>
  <si>
    <t>VULNERAN PRIVACIDAD DEL PACIENTE PORQUE LE DICEN QUE ESTA TRASNOCHADO Y FUMADO</t>
  </si>
  <si>
    <t>ROSA EDITH ESPINOZA</t>
  </si>
  <si>
    <t xml:space="preserve">CALLE 6 A # 14-32 </t>
  </si>
  <si>
    <t>PYM</t>
  </si>
  <si>
    <t>PETICION DE CAMBIO DE MEDICO TRATANTE</t>
  </si>
  <si>
    <t>SE EXPLICA A LA PACIENTE  QUE EL DIAGNOSTICO CORRESPONDE A INDICACIONES DE LA LINEA TOXICOLOGICA NACIONAL</t>
  </si>
  <si>
    <t>SE EXPLICA  QUE DURANTE EL INTERROGATORIO MEDICO INICIAL PARA DETERMINAR EL TTO DEL PACIENTE  SE DEBE INDAGAR SOBRE ANTECEDENTES TOXICOLOGICOS DEL MISMO</t>
  </si>
  <si>
    <t xml:space="preserve">SE INFORMA AL USUARIO QUE SERA AASIGNADO UN NUEVO MEDICO PARA PROGRAMA </t>
  </si>
  <si>
    <t>ARQUINO ALDO SERRANO</t>
  </si>
  <si>
    <t>CARRERA 6 # 6-90</t>
  </si>
  <si>
    <t>luzserrano43@hotmail.com</t>
  </si>
  <si>
    <t>MARTHA LUCIA CHAVES</t>
  </si>
  <si>
    <t>CARRERA 5 # 3-17</t>
  </si>
  <si>
    <t>SE LE INFORMA A LA USUARIA QUE EL MEDICO FUE CITADO A DESCARGOS Y SE LE REALIZO LLAMADO DE ATENCION DE FORMA VERBAL. SE PIDE DISCULPAS POR LA SITUACION</t>
  </si>
  <si>
    <t xml:space="preserve">SE PIDE DISCULPAS A LA USUARIA POR LA DEMORA. LLAMADO DE ATENCION VERBAL A LA FUNCIONARIA </t>
  </si>
  <si>
    <t xml:space="preserve">SE LE RESPONDE A LA USUARIA CON LOS DESCARGOS DEL MEDICO </t>
  </si>
  <si>
    <t>SE LE INFORMA AL USUARIO QUE EL PERSONAL DE SEGURIDAD FUE LELVADO A CAPACITACION DE HUMANIZACION EL DÍA JUEVES 19/10/2023</t>
  </si>
  <si>
    <t>MARTHA LUCIA ROJAS RAMIREZ</t>
  </si>
  <si>
    <t>CARRERA 12 # 7-24</t>
  </si>
  <si>
    <t>maluro-2011@hotmail.com</t>
  </si>
  <si>
    <t>RX</t>
  </si>
  <si>
    <t>SUGIEREN AUXILIAR EN EL AREA DE RX PARA CUANDO EL TECNICO SE ENCUENTRE EN CIRUGIA</t>
  </si>
  <si>
    <t xml:space="preserve">EVELIN FERNANDA GONZALEZ </t>
  </si>
  <si>
    <t>CALLE 3 # 4-28</t>
  </si>
  <si>
    <t xml:space="preserve">pegolia-66@hotmail.com </t>
  </si>
  <si>
    <t>PAOLA ANDREA ANCHICO BEDOYA</t>
  </si>
  <si>
    <t>DEBERIAN DE DEJAR A LA FUNCIONARIA GREICY VILLAFAÑE A DIARIO EN LA PAILA</t>
  </si>
  <si>
    <t xml:space="preserve">SOLICITUD DE REVISION Y CORRECCION DE HISTORIA CLINICA </t>
  </si>
  <si>
    <t>DIEGO A GIRALDO CADAVID</t>
  </si>
  <si>
    <t>CALLE 14 # 12-16</t>
  </si>
  <si>
    <t>ANDRES PLAZA</t>
  </si>
  <si>
    <t>SOLICITA RAZONES POR LAS QUE SE COBRA CUOTA MODERADORA</t>
  </si>
  <si>
    <t>GINA MARCELA VALENZUELA</t>
  </si>
  <si>
    <t>SANDRA MILENA YEPES</t>
  </si>
  <si>
    <t>CALLE 6B # 16-38</t>
  </si>
  <si>
    <t>LA DOCTORA NO TUVO EMPATIA CON LA PACIENTE</t>
  </si>
  <si>
    <t>FREDY RAMOS</t>
  </si>
  <si>
    <t>CALLE 8 # 9-98</t>
  </si>
  <si>
    <t>fredyramosp@gmail.com</t>
  </si>
  <si>
    <t>JOSE FREDY VARGAS</t>
  </si>
  <si>
    <t>CALLE 14 # 12-69</t>
  </si>
  <si>
    <t>MARIA DE LOS DOLORES GUTIERREZ ARANGO</t>
  </si>
  <si>
    <t>CALLE 6A # 16-63</t>
  </si>
  <si>
    <t xml:space="preserve">HUBER FRANCO </t>
  </si>
  <si>
    <t>CALLE 14 # 17-75</t>
  </si>
  <si>
    <t>NO LE DAN LOS ANEXOS</t>
  </si>
  <si>
    <t>LA AUTORIZACION DE ORDENES MEDICAS ES UN PROCESO QUE LE CORRESPONDE A CASA EPS, RECLAMO ANONIMO QUE NO CUENTA CON DATOS PARA REALIZAR TRAZABILDIAD DEL PROCESO DE AUTORIZACION</t>
  </si>
  <si>
    <t>NO ESTA LA PERSONA IDEAL EN EL AREA DE FACTURACION, NO EXPLICA A LOS PACIENTES</t>
  </si>
  <si>
    <t>NO CONTESTAN EL NUMERO DE TELEFONO QUE APORTAN EN EL RECLAMO</t>
  </si>
  <si>
    <t>SE REUBICA LA FUNCIONARIA, SE INCLUYE EN PROCESO DE REINDUCCION</t>
  </si>
  <si>
    <t>A PARTIR DEL 14/11/2023 LA FUNCIONARIA GREICY VILLAFAÑE SERA LA ENCARGADA DE EL AREA DE FACTURACION EN EL PUESTO DE SALUD</t>
  </si>
  <si>
    <t>BLANCA MIRIAN ARANA</t>
  </si>
  <si>
    <t>CALLE 17 # 12-69</t>
  </si>
  <si>
    <t>PUESTO DE SALUD DEL BARRIO BOLIVAR</t>
  </si>
  <si>
    <t>SE LE RESPONDE A LA USUARIA QUE ACTUALMENTE NO CONTAMOS CON LA CAPACIDAD ECONOMICA PARA VINCULAR MAS PERSONAL EN EL AREA, SE EVALUA LA POSIBILIDAD PARA EL AÑO 2024</t>
  </si>
  <si>
    <t>SE INFORMA AL USUARIO QUE EL COBRO DE LA CUOTA MODERADORA SE DEBE A QUE LA AYUDA DIAGNOSTICA NOMBRADA NO SE ENCUENTRA INCLUIDA DENTRO DEL PROGRMAA AL QUE PERTENECE, ESTA INFORMACION SE ENCUENTRA CONTENIDA EN LA RESOLUCION 3280 DE 2018</t>
  </si>
  <si>
    <t xml:space="preserve">SEEXPLICA A LA PACIENTE QUE LA MEDICO SIGUE LOS LINEAMIENTOS DE LA RESOLUCION 5596 DE 2015 DONDE SE INDICA LA CLASIFICACION DE TRIAGE, SE PIDE DISCULPAS </t>
  </si>
  <si>
    <t>DEYANIRA GARCIA VELEZ</t>
  </si>
  <si>
    <t>DAVID FERNANDO ARANA</t>
  </si>
  <si>
    <t xml:space="preserve">LUIS ENRIQUE PARRA </t>
  </si>
  <si>
    <t>CITOLOGIAS</t>
  </si>
  <si>
    <t>ALTOS GRADOS DE CALOR DENTRO DEL CONSULTORIO</t>
  </si>
  <si>
    <t>BEATRIZ ELENA GALLEGO</t>
  </si>
  <si>
    <t>CALLE 8A # 20-08</t>
  </si>
  <si>
    <t>PYM CRONICOS</t>
  </si>
  <si>
    <t xml:space="preserve">SOLICITA CAMBIO DE MEDICO TRATANTE </t>
  </si>
  <si>
    <t>LEANDRO ALCALDE</t>
  </si>
  <si>
    <t>SE RESPONDE A LA USUARIA CON LOS DESCARGOS DEL MEDICO Y LA FUNCIONARIA, SE EXPLICA QUE LAS HISTORIAS CLINICAS SON DOCUMENTOS LEGALES QUE NO PUEDEN SER MODIFICADOS</t>
  </si>
  <si>
    <t>ADRIANA SAAVEDRA GUEVARA</t>
  </si>
  <si>
    <t>CALLE 5 # 3-29</t>
  </si>
  <si>
    <t>PETICION DE ASIGNACION DE CITAS DE NUTRICION Y MEDICINA INTERNA</t>
  </si>
  <si>
    <t xml:space="preserve">SE NOTIFICA A CALIDAD </t>
  </si>
  <si>
    <t>ALEXANDER</t>
  </si>
  <si>
    <t>TATIANA BETANCOUR</t>
  </si>
  <si>
    <t>LA FUNCIONARIA NO ES MUY CORTEZ</t>
  </si>
  <si>
    <t>ANA MARIA MARTINEZ</t>
  </si>
  <si>
    <t>CARRERA 4 # 4-06</t>
  </si>
  <si>
    <t>anamartinez@gmail.com</t>
  </si>
  <si>
    <t>LEIDY TATIANA BETANCOUR</t>
  </si>
  <si>
    <t>SE ASGINAN LAS CITAS SOLICITADAS</t>
  </si>
  <si>
    <t>SE PIDE DISCULPAS A LA USUARIA Y SE INFORMA QUE SERA CAMBIADA DE MEDICO TRATANTE</t>
  </si>
  <si>
    <t>FUNCIONARIO NO AGENDA CORRECTAMENTE LA CITA</t>
  </si>
  <si>
    <t>MARIA JACQUELINE OSORIO GOMEZ</t>
  </si>
  <si>
    <t>CARRERA 1 # 5-61</t>
  </si>
  <si>
    <t>jacki7327@hotmail.com</t>
  </si>
  <si>
    <t>ENFERMERA SE NEGO A RECIBIR LA MUESTRA A LAS 7 AM Y NO BRINDO INFORMACION ADECUADA SOBRE EL HORARIO DE ATENCION DEL HOSPITAL</t>
  </si>
  <si>
    <t>NO HAY DATOS DE CONTACTO</t>
  </si>
  <si>
    <t>EL AREA SE ENCUENTRA EN PROCESO DE EVALUACION DE ADECUACIONES PARA MEJORA EN LA VENTILACION</t>
  </si>
  <si>
    <t>SE PIDE DISCULPAS A LA USUARIA POR LA SITUACION Y SE LE INFORMA QUE LA FUNCIONARIA NO PUDO HACER EL ANEXO PORQUE ESE DIA NO CONTABA CON RED DE INTERNET</t>
  </si>
  <si>
    <t xml:space="preserve">SE PIDE DISCULPAS A LA USUARIA POR EL ERROR DEL FUNCIONARIO </t>
  </si>
  <si>
    <t>adricast97@gmail.com</t>
  </si>
  <si>
    <t>LUZ ENIT BURBANO</t>
  </si>
  <si>
    <t>LLAMADA TELEFONICO DEL 28/11/2023 NO CONTESTADA</t>
  </si>
  <si>
    <t>SE PIDE DISCULPAS AL USUARIO POR LA SITUACION Y   SE INFORMA QUE LA FUNCIONARIA YA NO SE ENCUENTRA EN EL PUESTO DE SALUD DE LA PAILA</t>
  </si>
  <si>
    <t>LA ENFERMERA NO FUE EDUCADA Y TIRO A PUERTA EN LA CARA A LA USUARIA</t>
  </si>
  <si>
    <t>FRANKI VILLADA</t>
  </si>
  <si>
    <t>CARRERA 3 # 3A-30</t>
  </si>
  <si>
    <t>franklinvillada1988@gmail.com</t>
  </si>
  <si>
    <t>EL EQUIPO DE ODONTOLOGIA NO ESTA ADAPTADO PARA PACIENTES CON MOVILIDAD REDUCIDA</t>
  </si>
  <si>
    <t xml:space="preserve">PABLO EMILIO BECERRA </t>
  </si>
  <si>
    <t>GERMAN RAMIREZ</t>
  </si>
  <si>
    <t>gemiliok033@gmail.com</t>
  </si>
  <si>
    <t>MEJORAR LA ATENCION EN EL AREA DE LABORATORIO, FILAS MUY LARGAS Y EL RESULTADO NO LO ENVIAN POR CORREO</t>
  </si>
  <si>
    <t>YOLANDA ARENAS DE MONTOYA</t>
  </si>
  <si>
    <t>CALLE 6B # 16-74</t>
  </si>
  <si>
    <t>BERLLINY ARANGO</t>
  </si>
  <si>
    <t>LA VARIANTE</t>
  </si>
  <si>
    <t>SE AGRADECE AL USUARIO POR LAS SUGERENCIAS, SE INFORMA QUE SE ENCUENTRA EN PROCESO DE EVALUACION DE UNA FUNCIONARIA PARA BRINDAR APOYO AL MOMENTO DE LA TOMA DE MUESTRAS</t>
  </si>
  <si>
    <t xml:space="preserve">SE PIDE DISCULPAS A LA USUARIA Y SE BRINDAN LOS HORARIOS DE ATENCION </t>
  </si>
  <si>
    <t>USUARIO QUE NO REPORTA DATOS DE CONTACTO</t>
  </si>
  <si>
    <t>EN EL ESPACIO DE TOMA DE ELECTROS DEBEN CERRAR LA PUERTA CUANDO UN PACIENTE INGRESA PARA MANTENER LA PRIVACIDAD</t>
  </si>
  <si>
    <t>SE PIDE DISCULPAS AL USUARIO Y SE LE INFORMA QUE EL EQUIPO DE ODONTOLOGIA YA TUVO LAS ADECUACIONES CORRESPONDIENTES PARA LA ATENCION DE PACIENTES CON MOVILIDAD REDUCIDA</t>
  </si>
  <si>
    <t>MELBA ARANA</t>
  </si>
  <si>
    <t>CARRERA 8 # 15-30</t>
  </si>
  <si>
    <t>CODIFICACION (SI-AU-FO-07-0000)</t>
  </si>
  <si>
    <t>NOMBRE DEL PETICIONARIO</t>
  </si>
  <si>
    <t>DOCUMENTO DEL PETICIONARIO</t>
  </si>
  <si>
    <t>DIRECCIÓN DEL PETICIONARIO</t>
  </si>
  <si>
    <t>TELEFONO DEL PETICIONARIO</t>
  </si>
  <si>
    <t>PROCEDENCIA DEL PETICIONARIO</t>
  </si>
  <si>
    <t>NOMBRE DEL AFECTADO</t>
  </si>
  <si>
    <t>DOCUMENTO DEL AFECTADO</t>
  </si>
  <si>
    <t>EPS DEL AFECTADO</t>
  </si>
  <si>
    <t>TELEFONO DEL AFECTADO</t>
  </si>
  <si>
    <t>TIPO DE RECLAMO</t>
  </si>
  <si>
    <t>JHONY ALDAIR MORENO CORREA</t>
  </si>
  <si>
    <t>jhony.moreno.05,jm@gmail.com</t>
  </si>
  <si>
    <t>PETICION DE CORRECCION DE HISTORIA CLINICA</t>
  </si>
  <si>
    <t xml:space="preserve">LLAMADA TELEFONICA </t>
  </si>
  <si>
    <t>LA OFICINA DE SIAU SE CONTACTA CON EL USUARIO Y LE INFORMA QUE DEBE ACERCARSE AL HOSPITAL SAN RAFAEL PARA CITA MEDICA EL DÍA 01/12/2023 A TRAVES DE ARL SURA. USUARIO ASISTE A CONSULTA CON ADMISION 202312010028</t>
  </si>
  <si>
    <t>SI-AU-FO-0001</t>
  </si>
  <si>
    <t>MARIA TERESA RUIZ QUICENO</t>
  </si>
  <si>
    <t>CALLE 14A # 6-54</t>
  </si>
  <si>
    <t>RECLAMO DE RIESGO SIMPLE</t>
  </si>
  <si>
    <t>NO RECIBE ATENCION ADECUADA POR PARTE DE LA FUNCIONARIA QUE HACE ANEXOS EN EL PUESTO DE SALUD</t>
  </si>
  <si>
    <t>LORENA BARROSO ARANGO</t>
  </si>
  <si>
    <t>EL GUAMAL</t>
  </si>
  <si>
    <t>evelialorenabarrosoarango@gmail.com</t>
  </si>
  <si>
    <t>LUZ STELLA MURILLO</t>
  </si>
  <si>
    <t>MALTRATO VERBAL A A PACIENTE</t>
  </si>
  <si>
    <t>SE PRESENTAN LOS DESCARGOS DE LA FUNCIONARIA Y SE ENVIO A CONTROL INTERNO DISCIPLINARIO</t>
  </si>
  <si>
    <t>SI-AU-FO-0002</t>
  </si>
  <si>
    <t>JOSEFA ANTONIA ASPRILLA</t>
  </si>
  <si>
    <t>SI-AU-FO-0003</t>
  </si>
  <si>
    <t>VIVIANA ORTIZ MARTINEZ</t>
  </si>
  <si>
    <t>CAICEDONIA</t>
  </si>
  <si>
    <t>EL NEUROLOGO PRESTO UNA MALA ATENCION, ACTUO MAL VERBALMENTE Y NO LEYO EXAMENES</t>
  </si>
  <si>
    <t>SE PIDE DISCULPAS A LA USUARIA POR EL SUCESO.</t>
  </si>
  <si>
    <t>LLAMADA TELEFONICA DESDE LA LINEA CELULAR 3232282117</t>
  </si>
  <si>
    <t>SE REALIZA LLAMADA A LA USUARIA DONDE SE LE EXTIENDEN LAS DISCULPAS POR EL SUCESO, REFIERE NO CONTAR CON CORREO ELECTRONICO PARA RECIBIR LA RESPUSTA DE LA PQR, SE LE EXPRESA QUE EL MÉDICO PRESENTO LOS DESCARGOS DONDE MANIFIESTA QUE DURANTE LA CONSULTA LA PACIENTE NO TENIA LOS EXAMENES Y EXPRESO QUE LOS IBA A SOLICITAR POR WHATSAPP, POSTERIOR A UN RATO LA PACIENTE PRESENTA LOS EXAMENES POR WHATSAPP PERO EL MEDICO YA HABIA INICIADO LA CONSULTA CON OTRO PACIENTE Y DEBIA RESPETAR EL HORARIO DE LAS DEMAS PERSONAS EN SALA DE ESPERA.</t>
  </si>
  <si>
    <t>SI-AU-FO-0004</t>
  </si>
  <si>
    <t>JAIRO PRADA</t>
  </si>
  <si>
    <t>CALLE 2A # 8-05</t>
  </si>
  <si>
    <t>SI-AU-FO-0005</t>
  </si>
  <si>
    <t>MARIA NULEY OLIVARES</t>
  </si>
  <si>
    <t>CALLE 13 # 4-42</t>
  </si>
  <si>
    <t>KARLA BETANCOURT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</si>
</sst>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quot; &quot;;&quot; (&quot;#,##0.00&quot;)&quot;;&quot; -&quot;#&quot; &quot;;@&quot; &quot;"/>
    <numFmt numFmtId="165" formatCode="#,##0.00&quot; &quot;[$€-C0A];[Red]&quot;-&quot;#,##0.00&quot; &quot;[$€-C0A]"/>
  </numFmts>
  <fonts count="11"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Arial"/>
      <family val="2"/>
    </font>
    <font>
      <sz val="11"/>
      <color theme="1"/>
      <name val="Calibri"/>
      <family val="2"/>
      <scheme val="minor"/>
    </font>
    <font>
      <sz val="11"/>
      <color rgb="FF000000"/>
      <name val="Calibri"/>
      <family val="2"/>
    </font>
    <font>
      <b/>
      <i/>
      <sz val="16"/>
      <color rgb="FF000000"/>
      <name val="Calibri"/>
      <family val="2"/>
    </font>
    <font>
      <b/>
      <i/>
      <u/>
      <sz val="11"/>
      <color rgb="FF000000"/>
      <name val="Calibri"/>
      <family val="2"/>
    </font>
    <font>
      <u/>
      <sz val="11"/>
      <color theme="10"/>
      <name val="Calibri"/>
      <family val="2"/>
      <scheme val="minor"/>
    </font>
    <font>
      <sz val="11"/>
      <name val="Calibri"/>
      <family val="2"/>
      <scheme val="minor"/>
    </font>
    <font>
      <sz val="11"/>
      <color theme="1"/>
      <name val="Georgia"/>
      <family val="1"/>
    </font>
  </fonts>
  <fills count="4">
    <fill>
      <patternFill patternType="none"/>
    </fill>
    <fill>
      <patternFill patternType="gray125"/>
    </fill>
    <fill>
      <patternFill patternType="solid">
        <fgColor rgb="FFE18DD7"/>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43" fontId="4" fillId="0" borderId="0" applyFont="0" applyFill="0" applyBorder="0" applyAlignment="0" applyProtection="0"/>
    <xf numFmtId="164" fontId="5" fillId="0" borderId="0"/>
    <xf numFmtId="0" fontId="6" fillId="0" borderId="0">
      <alignment horizontal="center"/>
    </xf>
    <xf numFmtId="0" fontId="6" fillId="0" borderId="0">
      <alignment horizontal="center" textRotation="90"/>
    </xf>
    <xf numFmtId="164" fontId="5" fillId="0" borderId="0"/>
    <xf numFmtId="0" fontId="5" fillId="0" borderId="0"/>
    <xf numFmtId="0" fontId="7" fillId="0" borderId="0"/>
    <xf numFmtId="165" fontId="7" fillId="0" borderId="0"/>
    <xf numFmtId="0" fontId="8" fillId="0" borderId="0" applyNumberFormat="0" applyFill="0" applyBorder="0" applyAlignment="0" applyProtection="0"/>
  </cellStyleXfs>
  <cellXfs count="75">
    <xf numFmtId="0" fontId="0" fillId="0" borderId="0" xfId="0"/>
    <xf numFmtId="49" fontId="1" fillId="2" borderId="1" xfId="1" applyNumberFormat="1"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Fill="1" applyAlignment="1">
      <alignment horizontal="center" vertical="center"/>
    </xf>
    <xf numFmtId="0" fontId="0" fillId="0" borderId="0" xfId="0" applyFont="1" applyFill="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0" fontId="0" fillId="0" borderId="1" xfId="1" applyNumberFormat="1" applyFont="1" applyBorder="1" applyAlignment="1">
      <alignment horizontal="center" vertical="center"/>
    </xf>
    <xf numFmtId="49" fontId="0" fillId="0" borderId="0" xfId="1" applyNumberFormat="1" applyFont="1" applyAlignment="1">
      <alignment horizontal="center" vertical="center"/>
    </xf>
    <xf numFmtId="1"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Alignment="1">
      <alignment horizontal="center" vertical="center" wrapText="1"/>
    </xf>
    <xf numFmtId="0" fontId="0" fillId="0" borderId="1" xfId="0" applyNumberFormat="1" applyBorder="1" applyAlignment="1">
      <alignment horizontal="center" vertical="center" wrapText="1"/>
    </xf>
    <xf numFmtId="1" fontId="8" fillId="0" borderId="1" xfId="9" applyNumberFormat="1" applyBorder="1" applyAlignment="1">
      <alignment horizontal="center" vertical="center"/>
    </xf>
    <xf numFmtId="1" fontId="0" fillId="0" borderId="1" xfId="0" applyNumberFormat="1" applyBorder="1" applyAlignment="1">
      <alignment horizontal="center" vertical="center" wrapText="1"/>
    </xf>
    <xf numFmtId="1" fontId="0" fillId="0" borderId="0" xfId="0" applyNumberFormat="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xf>
    <xf numFmtId="14" fontId="0" fillId="0" borderId="1" xfId="0" applyNumberFormat="1" applyFill="1" applyBorder="1" applyAlignment="1">
      <alignment horizontal="center" vertical="center"/>
    </xf>
    <xf numFmtId="0" fontId="0" fillId="0" borderId="0" xfId="0" applyFill="1" applyAlignment="1">
      <alignment horizontal="center"/>
    </xf>
    <xf numFmtId="1"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wrapText="1"/>
    </xf>
    <xf numFmtId="1" fontId="8" fillId="0" borderId="1" xfId="9"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0" fontId="0" fillId="0" borderId="1" xfId="1"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xf>
    <xf numFmtId="1" fontId="0" fillId="3" borderId="1" xfId="0" applyNumberFormat="1" applyFill="1" applyBorder="1" applyAlignment="1">
      <alignment horizontal="center" vertical="center"/>
    </xf>
    <xf numFmtId="1" fontId="0" fillId="3" borderId="1" xfId="0" applyNumberFormat="1" applyFill="1" applyBorder="1" applyAlignment="1">
      <alignment horizontal="center" vertical="center" wrapText="1"/>
    </xf>
    <xf numFmtId="0" fontId="0" fillId="3" borderId="1" xfId="0" applyNumberFormat="1" applyFill="1" applyBorder="1" applyAlignment="1">
      <alignment horizontal="center" vertical="center"/>
    </xf>
    <xf numFmtId="0"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1" fontId="8" fillId="3" borderId="1" xfId="9" applyNumberFormat="1" applyFill="1" applyBorder="1" applyAlignment="1">
      <alignment horizontal="center" vertical="center"/>
    </xf>
    <xf numFmtId="0" fontId="0" fillId="3" borderId="1" xfId="1" applyNumberFormat="1" applyFont="1" applyFill="1" applyBorder="1" applyAlignment="1">
      <alignment horizontal="center" vertical="center"/>
    </xf>
    <xf numFmtId="0" fontId="0" fillId="3" borderId="0" xfId="0" applyFill="1" applyAlignment="1">
      <alignment horizontal="center" vertical="center"/>
    </xf>
    <xf numFmtId="1" fontId="8" fillId="3" borderId="1" xfId="9" applyNumberFormat="1" applyFill="1" applyBorder="1" applyAlignment="1">
      <alignment horizontal="center" vertical="center" wrapText="1"/>
    </xf>
    <xf numFmtId="0" fontId="0" fillId="0" borderId="1" xfId="1" applyNumberFormat="1" applyFont="1" applyBorder="1" applyAlignment="1">
      <alignment horizontal="center" vertical="center" wrapText="1"/>
    </xf>
    <xf numFmtId="49" fontId="0" fillId="0" borderId="1" xfId="1" applyNumberFormat="1" applyFont="1" applyBorder="1" applyAlignment="1">
      <alignment horizontal="center" vertical="center"/>
    </xf>
    <xf numFmtId="0" fontId="0" fillId="3" borderId="0" xfId="0" applyFill="1" applyAlignment="1">
      <alignment horizontal="center" vertical="center" wrapText="1"/>
    </xf>
    <xf numFmtId="1" fontId="8" fillId="0" borderId="1" xfId="9" applyNumberFormat="1" applyBorder="1" applyAlignment="1">
      <alignment horizontal="center" vertical="center" wrapText="1"/>
    </xf>
    <xf numFmtId="2" fontId="0" fillId="0" borderId="1" xfId="1" applyNumberFormat="1" applyFont="1" applyBorder="1" applyAlignment="1">
      <alignment horizontal="center" vertical="center"/>
    </xf>
    <xf numFmtId="1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8" fillId="0" borderId="1" xfId="9" applyBorder="1" applyAlignment="1">
      <alignment horizontal="center" vertical="center"/>
    </xf>
    <xf numFmtId="0" fontId="10" fillId="0" borderId="0" xfId="0" applyFont="1" applyAlignment="1">
      <alignment horizontal="center" vertical="center"/>
    </xf>
    <xf numFmtId="0" fontId="0" fillId="0" borderId="1" xfId="0" applyNumberForma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wrapText="1"/>
    </xf>
    <xf numFmtId="0" fontId="9" fillId="0" borderId="1"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1" applyNumberFormat="1" applyFont="1" applyFill="1" applyBorder="1" applyAlignment="1">
      <alignment horizontal="center" vertical="center" wrapText="1"/>
    </xf>
    <xf numFmtId="1" fontId="8" fillId="0" borderId="1" xfId="9" applyNumberFormat="1" applyFill="1" applyBorder="1" applyAlignment="1">
      <alignment horizontal="center" vertical="center" wrapText="1"/>
    </xf>
    <xf numFmtId="49" fontId="1" fillId="2" borderId="3" xfId="1" applyNumberFormat="1" applyFont="1" applyFill="1" applyBorder="1" applyAlignment="1">
      <alignment horizontal="center" vertical="center" wrapText="1"/>
    </xf>
    <xf numFmtId="0" fontId="3" fillId="0" borderId="0" xfId="0" applyFont="1" applyBorder="1" applyAlignment="1">
      <alignment horizontal="center" vertical="center"/>
    </xf>
    <xf numFmtId="0" fontId="2" fillId="0" borderId="2" xfId="0" applyFont="1" applyBorder="1" applyAlignment="1">
      <alignment horizontal="center" vertical="center" wrapText="1"/>
    </xf>
  </cellXfs>
  <cellStyles count="10">
    <cellStyle name="Excel_BuiltIn_Comma" xfId="2" xr:uid="{00000000-0005-0000-0000-000000000000}"/>
    <cellStyle name="Heading" xfId="3" xr:uid="{00000000-0005-0000-0000-000001000000}"/>
    <cellStyle name="Heading1" xfId="4" xr:uid="{00000000-0005-0000-0000-000002000000}"/>
    <cellStyle name="Hipervínculo" xfId="9" builtinId="8"/>
    <cellStyle name="Millares" xfId="1" builtinId="3"/>
    <cellStyle name="Millares 3" xfId="5" xr:uid="{00000000-0005-0000-0000-000005000000}"/>
    <cellStyle name="Normal" xfId="0" builtinId="0"/>
    <cellStyle name="Normal 2" xfId="6" xr:uid="{00000000-0005-0000-0000-000007000000}"/>
    <cellStyle name="Result" xfId="7" xr:uid="{00000000-0005-0000-0000-000008000000}"/>
    <cellStyle name="Result2" xfId="8" xr:uid="{00000000-0005-0000-0000-000009000000}"/>
  </cellStyles>
  <dxfs count="798">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s>
  <tableStyles count="0" defaultTableStyle="TableStyleMedium9" defaultPivotStyle="PivotStyleLight16"/>
  <colors>
    <mruColors>
      <color rgb="FFFFFF00"/>
      <color rgb="FF9999FF"/>
      <color rgb="FF92DCA9"/>
      <color rgb="FFE18DD7"/>
      <color rgb="FF009900"/>
      <color rgb="FFCC66FF"/>
      <color rgb="FFFFCC00"/>
      <color rgb="FFFB7B61"/>
      <color rgb="FF99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3" name="Imagen 2" descr="misionmedi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9842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744682</xdr:colOff>
      <xdr:row>0</xdr:row>
      <xdr:rowOff>86591</xdr:rowOff>
    </xdr:from>
    <xdr:to>
      <xdr:col>11</xdr:col>
      <xdr:colOff>3643003</xdr:colOff>
      <xdr:row>4</xdr:row>
      <xdr:rowOff>240517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50046" y="86591"/>
          <a:ext cx="2898321" cy="10198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46BCB625-503D-43CA-A7A7-DEFA479D43B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99447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3170465</xdr:colOff>
      <xdr:row>4</xdr:row>
      <xdr:rowOff>238125</xdr:rowOff>
    </xdr:to>
    <xdr:pic>
      <xdr:nvPicPr>
        <xdr:cNvPr id="3" name="Imagen 2">
          <a:extLst>
            <a:ext uri="{FF2B5EF4-FFF2-40B4-BE49-F238E27FC236}">
              <a16:creationId xmlns:a16="http://schemas.microsoft.com/office/drawing/2014/main" id="{5B562C33-0692-4395-AF69-D96B6A6A75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25107" y="108858"/>
          <a:ext cx="2422072" cy="10137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D27B7EA0-CFD1-45F4-A708-C5FF174018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88982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2735035</xdr:colOff>
      <xdr:row>4</xdr:row>
      <xdr:rowOff>305885</xdr:rowOff>
    </xdr:to>
    <xdr:pic>
      <xdr:nvPicPr>
        <xdr:cNvPr id="3" name="Imagen 2">
          <a:extLst>
            <a:ext uri="{FF2B5EF4-FFF2-40B4-BE49-F238E27FC236}">
              <a16:creationId xmlns:a16="http://schemas.microsoft.com/office/drawing/2014/main" id="{3830247F-0CB0-466E-B108-412F81526D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56429" y="108858"/>
          <a:ext cx="1986642" cy="10814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23</xdr:col>
      <xdr:colOff>504824</xdr:colOff>
      <xdr:row>0</xdr:row>
      <xdr:rowOff>96535</xdr:rowOff>
    </xdr:from>
    <xdr:to>
      <xdr:col>23</xdr:col>
      <xdr:colOff>1238249</xdr:colOff>
      <xdr:row>4</xdr:row>
      <xdr:rowOff>278875</xdr:rowOff>
    </xdr:to>
    <xdr:pic>
      <xdr:nvPicPr>
        <xdr:cNvPr id="2" name="Imagen 1" descr="misionmedica">
          <a:extLst>
            <a:ext uri="{FF2B5EF4-FFF2-40B4-BE49-F238E27FC236}">
              <a16:creationId xmlns:a16="http://schemas.microsoft.com/office/drawing/2014/main" id="{DFD50A77-CAB2-46FD-9758-5E3BD6C9F96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889824" y="96535"/>
          <a:ext cx="733425" cy="1058640"/>
        </a:xfrm>
        <a:prstGeom prst="rect">
          <a:avLst/>
        </a:prstGeom>
        <a:noFill/>
        <a:ln w="9525">
          <a:solidFill>
            <a:srgbClr val="FF0000"/>
          </a:solidFill>
          <a:miter lim="800000"/>
          <a:headEnd/>
          <a:tailEnd/>
        </a:ln>
      </xdr:spPr>
    </xdr:pic>
    <xdr:clientData/>
  </xdr:twoCellAnchor>
  <xdr:twoCellAnchor editAs="oneCell">
    <xdr:from>
      <xdr:col>15</xdr:col>
      <xdr:colOff>748393</xdr:colOff>
      <xdr:row>0</xdr:row>
      <xdr:rowOff>108859</xdr:rowOff>
    </xdr:from>
    <xdr:to>
      <xdr:col>15</xdr:col>
      <xdr:colOff>1341823</xdr:colOff>
      <xdr:row>4</xdr:row>
      <xdr:rowOff>190501</xdr:rowOff>
    </xdr:to>
    <xdr:pic>
      <xdr:nvPicPr>
        <xdr:cNvPr id="3" name="Imagen 2">
          <a:extLst>
            <a:ext uri="{FF2B5EF4-FFF2-40B4-BE49-F238E27FC236}">
              <a16:creationId xmlns:a16="http://schemas.microsoft.com/office/drawing/2014/main" id="{0085F30B-0865-4B7B-B639-A8F2425FBB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02693" y="108859"/>
          <a:ext cx="593430" cy="957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3" name="Imagen 2" descr="misionmedic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5945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4</xdr:row>
      <xdr:rowOff>244229</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33964" y="108858"/>
          <a:ext cx="2898321" cy="1019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6707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4</xdr:row>
      <xdr:rowOff>244229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97918" y="108858"/>
          <a:ext cx="2898321" cy="10116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6707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4</xdr:row>
      <xdr:rowOff>244229</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97918" y="108858"/>
          <a:ext cx="2898321" cy="10116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6707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12</xdr:col>
      <xdr:colOff>564077</xdr:colOff>
      <xdr:row>4</xdr:row>
      <xdr:rowOff>244229</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97918" y="108858"/>
          <a:ext cx="2898321" cy="10116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670749"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5</xdr:row>
      <xdr:rowOff>168029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97918" y="108858"/>
          <a:ext cx="2898321" cy="10116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90887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5</xdr:row>
      <xdr:rowOff>168029</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07418" y="108858"/>
          <a:ext cx="2898321" cy="13164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2" name="Imagen 1" descr="misionmedic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99447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3646714</xdr:colOff>
      <xdr:row>5</xdr:row>
      <xdr:rowOff>168029</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07418" y="108858"/>
          <a:ext cx="2898321" cy="13164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18</xdr:col>
      <xdr:colOff>504824</xdr:colOff>
      <xdr:row>0</xdr:row>
      <xdr:rowOff>96535</xdr:rowOff>
    </xdr:from>
    <xdr:to>
      <xdr:col>18</xdr:col>
      <xdr:colOff>1238249</xdr:colOff>
      <xdr:row>4</xdr:row>
      <xdr:rowOff>278875</xdr:rowOff>
    </xdr:to>
    <xdr:pic>
      <xdr:nvPicPr>
        <xdr:cNvPr id="4" name="Imagen 3" descr="misionmedica">
          <a:extLst>
            <a:ext uri="{FF2B5EF4-FFF2-40B4-BE49-F238E27FC236}">
              <a16:creationId xmlns:a16="http://schemas.microsoft.com/office/drawing/2014/main" id="{D58CA9A7-1700-4634-8198-7A60B6297E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994474" y="96535"/>
          <a:ext cx="733425" cy="1058640"/>
        </a:xfrm>
        <a:prstGeom prst="rect">
          <a:avLst/>
        </a:prstGeom>
        <a:noFill/>
        <a:ln w="9525">
          <a:solidFill>
            <a:srgbClr val="FF0000"/>
          </a:solidFill>
          <a:miter lim="800000"/>
          <a:headEnd/>
          <a:tailEnd/>
        </a:ln>
      </xdr:spPr>
    </xdr:pic>
    <xdr:clientData/>
  </xdr:twoCellAnchor>
  <xdr:twoCellAnchor editAs="oneCell">
    <xdr:from>
      <xdr:col>11</xdr:col>
      <xdr:colOff>748393</xdr:colOff>
      <xdr:row>0</xdr:row>
      <xdr:rowOff>108858</xdr:rowOff>
    </xdr:from>
    <xdr:to>
      <xdr:col>11</xdr:col>
      <xdr:colOff>1623844</xdr:colOff>
      <xdr:row>5</xdr:row>
      <xdr:rowOff>158358</xdr:rowOff>
    </xdr:to>
    <xdr:pic>
      <xdr:nvPicPr>
        <xdr:cNvPr id="5" name="Imagen 4">
          <a:extLst>
            <a:ext uri="{FF2B5EF4-FFF2-40B4-BE49-F238E27FC236}">
              <a16:creationId xmlns:a16="http://schemas.microsoft.com/office/drawing/2014/main" id="{E123921C-B2C2-47B8-A6BE-71CE701E05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4093" y="108858"/>
          <a:ext cx="875451" cy="1306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racaicedo@gmail.com" TargetMode="External"/><Relationship Id="rId2" Type="http://schemas.openxmlformats.org/officeDocument/2006/relationships/hyperlink" Target="mailto:fballesteros8@gmail.com" TargetMode="External"/><Relationship Id="rId1" Type="http://schemas.openxmlformats.org/officeDocument/2006/relationships/hyperlink" Target="mailto:yessi091995@g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ianalitzy1210@gmail.com"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luzserrano43@hotmail.com" TargetMode="External"/><Relationship Id="rId13" Type="http://schemas.openxmlformats.org/officeDocument/2006/relationships/drawing" Target="../drawings/drawing10.xml"/><Relationship Id="rId3" Type="http://schemas.openxmlformats.org/officeDocument/2006/relationships/hyperlink" Target="mailto:mayra-121@hotmail.com" TargetMode="External"/><Relationship Id="rId7" Type="http://schemas.openxmlformats.org/officeDocument/2006/relationships/hyperlink" Target="mailto:camigeminis@hotmail.com" TargetMode="External"/><Relationship Id="rId12" Type="http://schemas.openxmlformats.org/officeDocument/2006/relationships/printerSettings" Target="../printerSettings/printerSettings6.bin"/><Relationship Id="rId2" Type="http://schemas.openxmlformats.org/officeDocument/2006/relationships/hyperlink" Target="mailto:carmen78an@gmail.com" TargetMode="External"/><Relationship Id="rId1" Type="http://schemas.openxmlformats.org/officeDocument/2006/relationships/hyperlink" Target="mailto:claulili387@gmail.com" TargetMode="External"/><Relationship Id="rId6" Type="http://schemas.openxmlformats.org/officeDocument/2006/relationships/hyperlink" Target="mailto:malicora96@hotmail.com" TargetMode="External"/><Relationship Id="rId11" Type="http://schemas.openxmlformats.org/officeDocument/2006/relationships/hyperlink" Target="mailto:fredyramosp@gmail.com" TargetMode="External"/><Relationship Id="rId5" Type="http://schemas.openxmlformats.org/officeDocument/2006/relationships/hyperlink" Target="mailto:mihijo291@gmail.com" TargetMode="External"/><Relationship Id="rId10" Type="http://schemas.openxmlformats.org/officeDocument/2006/relationships/hyperlink" Target="mailto:pegolia-66@hotmail.com" TargetMode="External"/><Relationship Id="rId4" Type="http://schemas.openxmlformats.org/officeDocument/2006/relationships/hyperlink" Target="mailto:jazramin152@gmail.com" TargetMode="External"/><Relationship Id="rId9" Type="http://schemas.openxmlformats.org/officeDocument/2006/relationships/hyperlink" Target="mailto:maluro-2011@hotmail.com" TargetMode="External"/></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hyperlink" Target="mailto:jacki7327@hotmail.com" TargetMode="External"/><Relationship Id="rId7" Type="http://schemas.openxmlformats.org/officeDocument/2006/relationships/printerSettings" Target="../printerSettings/printerSettings7.bin"/><Relationship Id="rId2" Type="http://schemas.openxmlformats.org/officeDocument/2006/relationships/hyperlink" Target="mailto:adricast97@gmail.com" TargetMode="External"/><Relationship Id="rId1" Type="http://schemas.openxmlformats.org/officeDocument/2006/relationships/hyperlink" Target="mailto:anamartinez@gmail.com" TargetMode="External"/><Relationship Id="rId6" Type="http://schemas.openxmlformats.org/officeDocument/2006/relationships/hyperlink" Target="mailto:evelialorenabarrosoarango@gmail.com" TargetMode="External"/><Relationship Id="rId5" Type="http://schemas.openxmlformats.org/officeDocument/2006/relationships/hyperlink" Target="mailto:gemiliok033@gmail.com" TargetMode="External"/><Relationship Id="rId4" Type="http://schemas.openxmlformats.org/officeDocument/2006/relationships/hyperlink" Target="mailto:franklinvillada1988@gmail.com"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campoariasyesica@gmail.com" TargetMode="External"/><Relationship Id="rId7" Type="http://schemas.openxmlformats.org/officeDocument/2006/relationships/printerSettings" Target="../printerSettings/printerSettings2.bin"/><Relationship Id="rId2" Type="http://schemas.openxmlformats.org/officeDocument/2006/relationships/hyperlink" Target="mailto:hernandezosoriojoseh@gmail.com" TargetMode="External"/><Relationship Id="rId1" Type="http://schemas.openxmlformats.org/officeDocument/2006/relationships/hyperlink" Target="mailto:sho27738@gmail.com" TargetMode="External"/><Relationship Id="rId6" Type="http://schemas.openxmlformats.org/officeDocument/2006/relationships/hyperlink" Target="mailto:aypaem1307@hotmail.com" TargetMode="External"/><Relationship Id="rId5" Type="http://schemas.openxmlformats.org/officeDocument/2006/relationships/hyperlink" Target="mailto:leonelatb0818@gmail.com" TargetMode="External"/><Relationship Id="rId4" Type="http://schemas.openxmlformats.org/officeDocument/2006/relationships/hyperlink" Target="mailto:Johnguzmn@outlook.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andreaospinao@gmail.com" TargetMode="External"/><Relationship Id="rId3" Type="http://schemas.openxmlformats.org/officeDocument/2006/relationships/hyperlink" Target="mailto:beatriz.cardonasst@gmail.com" TargetMode="External"/><Relationship Id="rId7" Type="http://schemas.openxmlformats.org/officeDocument/2006/relationships/hyperlink" Target="mailto:yamileth071095@hotmail.com" TargetMode="External"/><Relationship Id="rId2" Type="http://schemas.openxmlformats.org/officeDocument/2006/relationships/hyperlink" Target="mailto:osfasatv@gmail.com" TargetMode="External"/><Relationship Id="rId1" Type="http://schemas.openxmlformats.org/officeDocument/2006/relationships/hyperlink" Target="mailto:osfasatv@gmail.com" TargetMode="External"/><Relationship Id="rId6" Type="http://schemas.openxmlformats.org/officeDocument/2006/relationships/hyperlink" Target="mailto:mihijo291@gmail.com" TargetMode="External"/><Relationship Id="rId5" Type="http://schemas.openxmlformats.org/officeDocument/2006/relationships/hyperlink" Target="mailto:pelaezcamila0211@gmail.com" TargetMode="External"/><Relationship Id="rId10" Type="http://schemas.openxmlformats.org/officeDocument/2006/relationships/drawing" Target="../drawings/drawing3.xml"/><Relationship Id="rId4" Type="http://schemas.openxmlformats.org/officeDocument/2006/relationships/hyperlink" Target="mailto:yasjeronimo@gmail.com"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octavio33libre@hotmail.com" TargetMode="External"/><Relationship Id="rId13" Type="http://schemas.openxmlformats.org/officeDocument/2006/relationships/hyperlink" Target="mailto:mavipacheco@gmail.com" TargetMode="External"/><Relationship Id="rId3" Type="http://schemas.openxmlformats.org/officeDocument/2006/relationships/hyperlink" Target="mailto:leidy-vi05@hotmail.com" TargetMode="External"/><Relationship Id="rId7" Type="http://schemas.openxmlformats.org/officeDocument/2006/relationships/hyperlink" Target="mailto:jissethcordoba820@gmail.com" TargetMode="External"/><Relationship Id="rId12" Type="http://schemas.openxmlformats.org/officeDocument/2006/relationships/hyperlink" Target="mailto:gerardoandresma@hotmail.com" TargetMode="External"/><Relationship Id="rId17" Type="http://schemas.openxmlformats.org/officeDocument/2006/relationships/drawing" Target="../drawings/drawing4.xml"/><Relationship Id="rId2" Type="http://schemas.openxmlformats.org/officeDocument/2006/relationships/hyperlink" Target="mailto:metalicaskaleij0310@gmail.com" TargetMode="External"/><Relationship Id="rId16" Type="http://schemas.openxmlformats.org/officeDocument/2006/relationships/printerSettings" Target="../printerSettings/printerSettings4.bin"/><Relationship Id="rId1" Type="http://schemas.openxmlformats.org/officeDocument/2006/relationships/hyperlink" Target="mailto:alexander.0119@icloud.com" TargetMode="External"/><Relationship Id="rId6" Type="http://schemas.openxmlformats.org/officeDocument/2006/relationships/hyperlink" Target="mailto:aristoquetojp@gmail.com" TargetMode="External"/><Relationship Id="rId11" Type="http://schemas.openxmlformats.org/officeDocument/2006/relationships/hyperlink" Target="mailto:ljsd2011@gmail.com" TargetMode="External"/><Relationship Id="rId5" Type="http://schemas.openxmlformats.org/officeDocument/2006/relationships/hyperlink" Target="mailto:caensan@hotmail.com" TargetMode="External"/><Relationship Id="rId15" Type="http://schemas.openxmlformats.org/officeDocument/2006/relationships/hyperlink" Target="mailto:mavipacheco@gmail.com" TargetMode="External"/><Relationship Id="rId10" Type="http://schemas.openxmlformats.org/officeDocument/2006/relationships/hyperlink" Target="mailto:arbeytoro8@gmail.com" TargetMode="External"/><Relationship Id="rId4" Type="http://schemas.openxmlformats.org/officeDocument/2006/relationships/hyperlink" Target="mailto:diego.fernando.ortiz@hotmail.com" TargetMode="External"/><Relationship Id="rId9" Type="http://schemas.openxmlformats.org/officeDocument/2006/relationships/hyperlink" Target="mailto:mariselopq1@gmail.com" TargetMode="External"/><Relationship Id="rId14" Type="http://schemas.openxmlformats.org/officeDocument/2006/relationships/hyperlink" Target="mailto:mavipacheco@gmail.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partidoliberalcartago@hotmail.com" TargetMode="External"/><Relationship Id="rId3" Type="http://schemas.openxmlformats.org/officeDocument/2006/relationships/hyperlink" Target="mailto:heggusi@gmail.com" TargetMode="External"/><Relationship Id="rId7" Type="http://schemas.openxmlformats.org/officeDocument/2006/relationships/hyperlink" Target="mailto:valenlu9021@gmail.com" TargetMode="External"/><Relationship Id="rId2" Type="http://schemas.openxmlformats.org/officeDocument/2006/relationships/hyperlink" Target="mailto:jaime.poveda.1957@hotmail.com" TargetMode="External"/><Relationship Id="rId1" Type="http://schemas.openxmlformats.org/officeDocument/2006/relationships/hyperlink" Target="mailto:diodebarco00@gmail.com" TargetMode="External"/><Relationship Id="rId6" Type="http://schemas.openxmlformats.org/officeDocument/2006/relationships/hyperlink" Target="mailto:lauradanielamatinez@gmail.com" TargetMode="External"/><Relationship Id="rId5" Type="http://schemas.openxmlformats.org/officeDocument/2006/relationships/hyperlink" Target="mailto:berenicemosquera01@gmail.com" TargetMode="External"/><Relationship Id="rId10" Type="http://schemas.openxmlformats.org/officeDocument/2006/relationships/drawing" Target="../drawings/drawing5.xml"/><Relationship Id="rId4" Type="http://schemas.openxmlformats.org/officeDocument/2006/relationships/hyperlink" Target="mailto:rosicarlos@gmail.com"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mailto:dogehemocoda620@gmail.com" TargetMode="External"/><Relationship Id="rId7" Type="http://schemas.openxmlformats.org/officeDocument/2006/relationships/hyperlink" Target="mailto:lems2015@hotmail.com" TargetMode="External"/><Relationship Id="rId2" Type="http://schemas.openxmlformats.org/officeDocument/2006/relationships/hyperlink" Target="mailto:joc-rikardo@hotmail.com" TargetMode="External"/><Relationship Id="rId1" Type="http://schemas.openxmlformats.org/officeDocument/2006/relationships/hyperlink" Target="mailto:dianaclavijo7409@gmail.com" TargetMode="External"/><Relationship Id="rId6" Type="http://schemas.openxmlformats.org/officeDocument/2006/relationships/hyperlink" Target="mailto:yamileth071095@gmail.com" TargetMode="External"/><Relationship Id="rId5" Type="http://schemas.openxmlformats.org/officeDocument/2006/relationships/hyperlink" Target="mailto:glototo9@gmail.com" TargetMode="External"/><Relationship Id="rId4" Type="http://schemas.openxmlformats.org/officeDocument/2006/relationships/hyperlink" Target="mailto:melbuchis@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horman10mss@hotmail.es" TargetMode="External"/><Relationship Id="rId2" Type="http://schemas.openxmlformats.org/officeDocument/2006/relationships/hyperlink" Target="mailto:luzaidabaron5@gmail.com" TargetMode="External"/><Relationship Id="rId1" Type="http://schemas.openxmlformats.org/officeDocument/2006/relationships/hyperlink" Target="mailto:lisdyyibethflorez@hotmail.com" TargetMode="External"/><Relationship Id="rId6" Type="http://schemas.openxmlformats.org/officeDocument/2006/relationships/drawing" Target="../drawings/drawing7.xml"/><Relationship Id="rId5" Type="http://schemas.openxmlformats.org/officeDocument/2006/relationships/hyperlink" Target="mailto:jaisuracrdenas@gmail.com" TargetMode="External"/><Relationship Id="rId4" Type="http://schemas.openxmlformats.org/officeDocument/2006/relationships/hyperlink" Target="mailto:mtdpance@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laudialibreros.24@hotmail.com" TargetMode="External"/><Relationship Id="rId3" Type="http://schemas.openxmlformats.org/officeDocument/2006/relationships/hyperlink" Target="mailto:luisaherrera19930301@gmail.com" TargetMode="External"/><Relationship Id="rId7" Type="http://schemas.openxmlformats.org/officeDocument/2006/relationships/hyperlink" Target="mailto:carlomarlizalda@yahoo.com.co" TargetMode="External"/><Relationship Id="rId2" Type="http://schemas.openxmlformats.org/officeDocument/2006/relationships/hyperlink" Target="mailto:diegospica@hotmail.com" TargetMode="External"/><Relationship Id="rId1" Type="http://schemas.openxmlformats.org/officeDocument/2006/relationships/hyperlink" Target="mailto:luisafernandaibarraagudelo05@gmail.com" TargetMode="External"/><Relationship Id="rId6" Type="http://schemas.openxmlformats.org/officeDocument/2006/relationships/hyperlink" Target="mailto:jennigranados7@gmail.com" TargetMode="External"/><Relationship Id="rId5" Type="http://schemas.openxmlformats.org/officeDocument/2006/relationships/hyperlink" Target="mailto:lina-915@hotmail.com" TargetMode="External"/><Relationship Id="rId4" Type="http://schemas.openxmlformats.org/officeDocument/2006/relationships/hyperlink" Target="mailto:leonardosaavedra056@gmail.com"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mailto:martik0103@hotmail.com" TargetMode="External"/><Relationship Id="rId2" Type="http://schemas.openxmlformats.org/officeDocument/2006/relationships/hyperlink" Target="mailto:zapatadario635@gmail.com" TargetMode="External"/><Relationship Id="rId1" Type="http://schemas.openxmlformats.org/officeDocument/2006/relationships/hyperlink" Target="mailto:claudiafisio2013@gmail.com" TargetMode="External"/><Relationship Id="rId5" Type="http://schemas.openxmlformats.org/officeDocument/2006/relationships/drawing" Target="../drawings/drawing9.xml"/><Relationship Id="rId4" Type="http://schemas.openxmlformats.org/officeDocument/2006/relationships/hyperlink" Target="mailto:valenlu9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B20"/>
  <sheetViews>
    <sheetView topLeftCell="R1" zoomScale="55" zoomScaleNormal="55" workbookViewId="0">
      <pane ySplit="6" topLeftCell="A10" activePane="bottomLeft" state="frozen"/>
      <selection activeCell="AF18" sqref="AF18"/>
      <selection pane="bottomLeft" activeCell="Y7" sqref="Y7:Y20"/>
    </sheetView>
  </sheetViews>
  <sheetFormatPr baseColWidth="10" defaultColWidth="11.42578125" defaultRowHeight="15" x14ac:dyDescent="0.25"/>
  <cols>
    <col min="1" max="1" width="6.42578125" style="16" customWidth="1"/>
    <col min="2" max="2" width="18.85546875" style="13" bestFit="1" customWidth="1"/>
    <col min="3" max="3" width="45.140625"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4.28515625" style="19" customWidth="1"/>
    <col min="12" max="12" width="71.28515625" style="21" bestFit="1" customWidth="1"/>
    <col min="13" max="13" width="33.28515625" style="21" bestFit="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50.42578125" style="22" customWidth="1"/>
    <col min="28" max="28" width="22.5703125" style="19" customWidth="1"/>
    <col min="29" max="16384" width="11.42578125" style="19"/>
  </cols>
  <sheetData>
    <row r="1" spans="1:28"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8"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8"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8"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8"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43</v>
      </c>
      <c r="Z6" s="3" t="s">
        <v>22</v>
      </c>
      <c r="AA6" s="3" t="s">
        <v>23</v>
      </c>
    </row>
    <row r="7" spans="1:28" s="22" customFormat="1" ht="105" x14ac:dyDescent="0.25">
      <c r="A7" s="54">
        <v>1</v>
      </c>
      <c r="B7" s="11">
        <v>44929</v>
      </c>
      <c r="C7" s="7" t="s">
        <v>44</v>
      </c>
      <c r="D7" s="25">
        <v>66681503</v>
      </c>
      <c r="E7" s="25"/>
      <c r="F7" s="25" t="s">
        <v>45</v>
      </c>
      <c r="G7" s="25" t="s">
        <v>46</v>
      </c>
      <c r="H7" s="25">
        <v>3216361251</v>
      </c>
      <c r="I7" s="25"/>
      <c r="J7" s="25" t="s">
        <v>47</v>
      </c>
      <c r="K7" s="25" t="s">
        <v>48</v>
      </c>
      <c r="L7" s="25" t="s">
        <v>49</v>
      </c>
      <c r="M7" s="25" t="s">
        <v>50</v>
      </c>
      <c r="N7" s="23" t="s">
        <v>51</v>
      </c>
      <c r="O7" s="23" t="s">
        <v>52</v>
      </c>
      <c r="P7" s="11">
        <v>44930</v>
      </c>
      <c r="Q7" s="23" t="s">
        <v>53</v>
      </c>
      <c r="R7" s="23" t="s">
        <v>54</v>
      </c>
      <c r="S7" s="23" t="s">
        <v>55</v>
      </c>
      <c r="T7" s="23" t="s">
        <v>56</v>
      </c>
      <c r="U7" s="23" t="s">
        <v>57</v>
      </c>
      <c r="V7" s="7" t="s">
        <v>58</v>
      </c>
      <c r="W7" s="7" t="s">
        <v>59</v>
      </c>
      <c r="X7" s="11">
        <v>44937</v>
      </c>
      <c r="Y7" s="7">
        <f t="shared" ref="Y7:Y20" si="0">_xlfn.DAYS(X7,B7)</f>
        <v>8</v>
      </c>
      <c r="Z7" s="7" t="s">
        <v>85</v>
      </c>
      <c r="AA7" s="7" t="s">
        <v>86</v>
      </c>
    </row>
    <row r="8" spans="1:28" ht="90" x14ac:dyDescent="0.25">
      <c r="A8" s="15">
        <v>2</v>
      </c>
      <c r="B8" s="12">
        <v>44929</v>
      </c>
      <c r="C8" s="14" t="s">
        <v>60</v>
      </c>
      <c r="D8" s="17">
        <v>1077088246</v>
      </c>
      <c r="E8" s="17"/>
      <c r="F8" s="17" t="s">
        <v>45</v>
      </c>
      <c r="G8" s="25" t="s">
        <v>61</v>
      </c>
      <c r="H8" s="17">
        <v>3164702939</v>
      </c>
      <c r="I8" s="24" t="s">
        <v>120</v>
      </c>
      <c r="J8" s="17"/>
      <c r="K8" s="17" t="s">
        <v>48</v>
      </c>
      <c r="L8" s="17" t="s">
        <v>62</v>
      </c>
      <c r="M8" s="17" t="s">
        <v>63</v>
      </c>
      <c r="N8" s="18" t="s">
        <v>51</v>
      </c>
      <c r="O8" s="18" t="s">
        <v>52</v>
      </c>
      <c r="P8" s="12">
        <v>44937</v>
      </c>
      <c r="Q8" s="18" t="s">
        <v>53</v>
      </c>
      <c r="R8" s="18" t="s">
        <v>64</v>
      </c>
      <c r="S8" s="18" t="s">
        <v>55</v>
      </c>
      <c r="T8" s="18" t="s">
        <v>56</v>
      </c>
      <c r="U8" s="23" t="s">
        <v>65</v>
      </c>
      <c r="V8" s="7" t="s">
        <v>58</v>
      </c>
      <c r="W8" s="14" t="s">
        <v>66</v>
      </c>
      <c r="X8" s="11">
        <v>44943</v>
      </c>
      <c r="Y8" s="7">
        <f t="shared" si="0"/>
        <v>14</v>
      </c>
      <c r="Z8" s="7" t="s">
        <v>118</v>
      </c>
      <c r="AA8" s="7" t="s">
        <v>119</v>
      </c>
    </row>
    <row r="9" spans="1:28" ht="60" x14ac:dyDescent="0.25">
      <c r="A9" s="15">
        <v>3</v>
      </c>
      <c r="B9" s="12">
        <v>44929</v>
      </c>
      <c r="C9" s="7" t="s">
        <v>67</v>
      </c>
      <c r="D9" s="25">
        <v>66678506</v>
      </c>
      <c r="E9" s="25"/>
      <c r="F9" s="25" t="s">
        <v>45</v>
      </c>
      <c r="G9" s="25" t="s">
        <v>68</v>
      </c>
      <c r="H9" s="17">
        <v>3222559713</v>
      </c>
      <c r="I9" s="17"/>
      <c r="J9" s="17"/>
      <c r="K9" s="17" t="s">
        <v>69</v>
      </c>
      <c r="L9" s="17"/>
      <c r="M9" s="17" t="s">
        <v>70</v>
      </c>
      <c r="N9" s="18" t="s">
        <v>71</v>
      </c>
      <c r="O9" s="18" t="s">
        <v>72</v>
      </c>
      <c r="P9" s="12">
        <v>44937</v>
      </c>
      <c r="Q9" s="18" t="s">
        <v>73</v>
      </c>
      <c r="R9" s="18" t="s">
        <v>74</v>
      </c>
      <c r="S9" s="18" t="s">
        <v>55</v>
      </c>
      <c r="T9" s="18" t="s">
        <v>56</v>
      </c>
      <c r="U9" s="7" t="s">
        <v>75</v>
      </c>
      <c r="V9" s="7" t="s">
        <v>76</v>
      </c>
      <c r="W9" s="14" t="s">
        <v>66</v>
      </c>
      <c r="X9" s="12">
        <v>44960</v>
      </c>
      <c r="Y9" s="34">
        <f t="shared" si="0"/>
        <v>31</v>
      </c>
      <c r="Z9" s="34" t="s">
        <v>83</v>
      </c>
      <c r="AA9" s="27" t="s">
        <v>126</v>
      </c>
    </row>
    <row r="10" spans="1:28" ht="90" x14ac:dyDescent="0.25">
      <c r="A10" s="15">
        <v>4</v>
      </c>
      <c r="B10" s="12">
        <v>44936</v>
      </c>
      <c r="C10" s="14" t="s">
        <v>77</v>
      </c>
      <c r="D10" s="17">
        <v>1112773290</v>
      </c>
      <c r="E10" s="17"/>
      <c r="F10" s="17" t="s">
        <v>78</v>
      </c>
      <c r="G10" s="25" t="s">
        <v>79</v>
      </c>
      <c r="H10" s="17">
        <v>3122231324</v>
      </c>
      <c r="I10" s="17"/>
      <c r="J10" s="17" t="s">
        <v>80</v>
      </c>
      <c r="K10" s="17" t="s">
        <v>48</v>
      </c>
      <c r="L10" s="17"/>
      <c r="M10" s="17" t="s">
        <v>81</v>
      </c>
      <c r="N10" s="18" t="s">
        <v>51</v>
      </c>
      <c r="O10" s="18" t="s">
        <v>52</v>
      </c>
      <c r="P10" s="12">
        <v>44937</v>
      </c>
      <c r="Q10" s="18" t="s">
        <v>73</v>
      </c>
      <c r="R10" s="18" t="s">
        <v>74</v>
      </c>
      <c r="S10" s="18" t="s">
        <v>55</v>
      </c>
      <c r="T10" s="18" t="s">
        <v>56</v>
      </c>
      <c r="U10" s="7" t="s">
        <v>82</v>
      </c>
      <c r="V10" s="7" t="s">
        <v>58</v>
      </c>
      <c r="W10" s="14" t="s">
        <v>66</v>
      </c>
      <c r="X10" s="12">
        <v>44937</v>
      </c>
      <c r="Y10" s="14">
        <f t="shared" si="0"/>
        <v>1</v>
      </c>
      <c r="Z10" s="14" t="s">
        <v>83</v>
      </c>
      <c r="AA10" s="7" t="s">
        <v>84</v>
      </c>
      <c r="AB10" s="22"/>
    </row>
    <row r="11" spans="1:28" ht="45" x14ac:dyDescent="0.25">
      <c r="A11" s="15">
        <v>5</v>
      </c>
      <c r="B11" s="12">
        <v>44938</v>
      </c>
      <c r="C11" s="14" t="s">
        <v>87</v>
      </c>
      <c r="D11" s="17">
        <v>1032248475</v>
      </c>
      <c r="E11" s="17">
        <v>38</v>
      </c>
      <c r="F11" s="17" t="s">
        <v>45</v>
      </c>
      <c r="G11" s="25" t="s">
        <v>88</v>
      </c>
      <c r="H11" s="17">
        <v>3216861057</v>
      </c>
      <c r="I11" s="17"/>
      <c r="J11" s="17" t="s">
        <v>88</v>
      </c>
      <c r="K11" s="14" t="s">
        <v>48</v>
      </c>
      <c r="L11" s="18"/>
      <c r="M11" s="18" t="s">
        <v>89</v>
      </c>
      <c r="N11" s="18" t="s">
        <v>51</v>
      </c>
      <c r="O11" s="18" t="s">
        <v>52</v>
      </c>
      <c r="P11" s="12">
        <v>44943</v>
      </c>
      <c r="Q11" s="18" t="s">
        <v>90</v>
      </c>
      <c r="R11" s="18" t="s">
        <v>91</v>
      </c>
      <c r="S11" s="18" t="s">
        <v>55</v>
      </c>
      <c r="T11" s="18" t="s">
        <v>56</v>
      </c>
      <c r="U11" s="7" t="s">
        <v>92</v>
      </c>
      <c r="V11" s="7" t="s">
        <v>58</v>
      </c>
      <c r="W11" s="14" t="s">
        <v>66</v>
      </c>
      <c r="X11" s="12">
        <v>44943</v>
      </c>
      <c r="Y11" s="14">
        <f t="shared" si="0"/>
        <v>5</v>
      </c>
      <c r="Z11" s="7" t="s">
        <v>121</v>
      </c>
      <c r="AA11" s="7" t="s">
        <v>122</v>
      </c>
    </row>
    <row r="12" spans="1:28" x14ac:dyDescent="0.25">
      <c r="A12" s="15">
        <v>6</v>
      </c>
      <c r="B12" s="12">
        <v>44938</v>
      </c>
      <c r="C12" s="14" t="s">
        <v>93</v>
      </c>
      <c r="D12" s="17">
        <v>1075873236</v>
      </c>
      <c r="E12" s="17">
        <v>31</v>
      </c>
      <c r="F12" s="17" t="s">
        <v>78</v>
      </c>
      <c r="G12" s="25"/>
      <c r="H12" s="17">
        <v>3186590605</v>
      </c>
      <c r="I12" s="24" t="s">
        <v>94</v>
      </c>
      <c r="J12" s="17"/>
      <c r="K12" s="14"/>
      <c r="L12" s="18" t="s">
        <v>95</v>
      </c>
      <c r="M12" s="18" t="s">
        <v>96</v>
      </c>
      <c r="N12" s="18" t="s">
        <v>71</v>
      </c>
      <c r="O12" s="18" t="s">
        <v>72</v>
      </c>
      <c r="P12" s="12">
        <v>44943</v>
      </c>
      <c r="Q12" s="18" t="s">
        <v>142</v>
      </c>
      <c r="R12" s="18" t="s">
        <v>64</v>
      </c>
      <c r="S12" s="18" t="s">
        <v>97</v>
      </c>
      <c r="T12" s="18" t="s">
        <v>98</v>
      </c>
      <c r="U12" s="7" t="s">
        <v>750</v>
      </c>
      <c r="V12" s="7" t="s">
        <v>76</v>
      </c>
      <c r="W12" s="14" t="s">
        <v>66</v>
      </c>
      <c r="X12" s="12">
        <v>44943</v>
      </c>
      <c r="Y12" s="14">
        <f t="shared" si="0"/>
        <v>5</v>
      </c>
      <c r="Z12" s="14"/>
      <c r="AA12" s="7" t="s">
        <v>100</v>
      </c>
    </row>
    <row r="13" spans="1:28" ht="60" x14ac:dyDescent="0.25">
      <c r="A13" s="15">
        <v>7</v>
      </c>
      <c r="B13" s="12">
        <v>44942</v>
      </c>
      <c r="C13" s="14" t="s">
        <v>101</v>
      </c>
      <c r="D13" s="17">
        <v>29140592</v>
      </c>
      <c r="E13" s="17">
        <v>89</v>
      </c>
      <c r="F13" s="17" t="s">
        <v>45</v>
      </c>
      <c r="G13" s="25" t="s">
        <v>102</v>
      </c>
      <c r="H13" s="17">
        <v>3127877430</v>
      </c>
      <c r="I13" s="24" t="s">
        <v>103</v>
      </c>
      <c r="J13" s="17"/>
      <c r="K13" s="14" t="s">
        <v>48</v>
      </c>
      <c r="L13" s="18"/>
      <c r="M13" s="18" t="s">
        <v>104</v>
      </c>
      <c r="N13" s="18" t="s">
        <v>71</v>
      </c>
      <c r="O13" s="18" t="s">
        <v>72</v>
      </c>
      <c r="P13" s="12">
        <v>44943</v>
      </c>
      <c r="Q13" s="18" t="s">
        <v>105</v>
      </c>
      <c r="R13" s="18" t="s">
        <v>106</v>
      </c>
      <c r="S13" s="18" t="s">
        <v>55</v>
      </c>
      <c r="T13" s="18" t="s">
        <v>56</v>
      </c>
      <c r="U13" s="7" t="s">
        <v>107</v>
      </c>
      <c r="V13" s="7" t="s">
        <v>76</v>
      </c>
      <c r="W13" s="14" t="s">
        <v>66</v>
      </c>
      <c r="X13" s="12">
        <v>44956</v>
      </c>
      <c r="Y13" s="34">
        <f t="shared" si="0"/>
        <v>14</v>
      </c>
      <c r="Z13" s="34" t="s">
        <v>118</v>
      </c>
      <c r="AA13" s="27" t="s">
        <v>125</v>
      </c>
    </row>
    <row r="14" spans="1:28" ht="60" x14ac:dyDescent="0.25">
      <c r="A14" s="15">
        <v>8</v>
      </c>
      <c r="B14" s="12">
        <v>44943</v>
      </c>
      <c r="C14" s="34" t="s">
        <v>108</v>
      </c>
      <c r="D14" s="31">
        <v>30039222</v>
      </c>
      <c r="E14" s="31">
        <v>42</v>
      </c>
      <c r="F14" s="31" t="s">
        <v>45</v>
      </c>
      <c r="G14" s="32" t="s">
        <v>109</v>
      </c>
      <c r="H14" s="31">
        <v>3122717798</v>
      </c>
      <c r="I14" s="33" t="s">
        <v>123</v>
      </c>
      <c r="J14" s="17"/>
      <c r="K14" s="14" t="s">
        <v>48</v>
      </c>
      <c r="L14" s="18"/>
      <c r="M14" s="18" t="s">
        <v>50</v>
      </c>
      <c r="N14" s="18" t="s">
        <v>71</v>
      </c>
      <c r="O14" s="18" t="s">
        <v>72</v>
      </c>
      <c r="P14" s="12">
        <v>44950</v>
      </c>
      <c r="Q14" s="18" t="s">
        <v>73</v>
      </c>
      <c r="R14" s="18" t="s">
        <v>91</v>
      </c>
      <c r="S14" s="18" t="s">
        <v>55</v>
      </c>
      <c r="T14" s="18" t="s">
        <v>56</v>
      </c>
      <c r="U14" s="7" t="s">
        <v>110</v>
      </c>
      <c r="V14" s="7" t="s">
        <v>76</v>
      </c>
      <c r="W14" s="14" t="s">
        <v>66</v>
      </c>
      <c r="X14" s="12">
        <v>44954</v>
      </c>
      <c r="Y14" s="34">
        <f t="shared" si="0"/>
        <v>11</v>
      </c>
      <c r="Z14" s="27" t="s">
        <v>118</v>
      </c>
      <c r="AA14" s="27" t="s">
        <v>124</v>
      </c>
    </row>
    <row r="15" spans="1:28" ht="30" x14ac:dyDescent="0.25">
      <c r="A15" s="15">
        <v>9</v>
      </c>
      <c r="B15" s="12">
        <v>44944</v>
      </c>
      <c r="C15" s="14" t="s">
        <v>111</v>
      </c>
      <c r="D15" s="17">
        <v>66701754</v>
      </c>
      <c r="E15" s="17">
        <v>58</v>
      </c>
      <c r="F15" s="17" t="s">
        <v>45</v>
      </c>
      <c r="G15" s="25" t="s">
        <v>112</v>
      </c>
      <c r="H15" s="17">
        <v>3147182705</v>
      </c>
      <c r="I15" s="24"/>
      <c r="J15" s="17" t="s">
        <v>113</v>
      </c>
      <c r="K15" s="14" t="s">
        <v>69</v>
      </c>
      <c r="L15" s="18" t="s">
        <v>114</v>
      </c>
      <c r="M15" s="18" t="s">
        <v>115</v>
      </c>
      <c r="N15" s="18" t="s">
        <v>51</v>
      </c>
      <c r="O15" s="18" t="s">
        <v>52</v>
      </c>
      <c r="P15" s="12">
        <v>44950</v>
      </c>
      <c r="Q15" s="18" t="s">
        <v>142</v>
      </c>
      <c r="R15" s="18" t="s">
        <v>64</v>
      </c>
      <c r="S15" s="18" t="s">
        <v>97</v>
      </c>
      <c r="T15" s="18" t="s">
        <v>98</v>
      </c>
      <c r="U15" s="7" t="s">
        <v>750</v>
      </c>
      <c r="V15" s="7" t="s">
        <v>58</v>
      </c>
      <c r="W15" s="14" t="s">
        <v>66</v>
      </c>
      <c r="X15" s="12">
        <v>44950</v>
      </c>
      <c r="Y15" s="14">
        <f t="shared" si="0"/>
        <v>6</v>
      </c>
      <c r="Z15" s="7"/>
      <c r="AA15" s="7" t="s">
        <v>100</v>
      </c>
    </row>
    <row r="16" spans="1:28" ht="30" x14ac:dyDescent="0.25">
      <c r="A16" s="15">
        <v>10</v>
      </c>
      <c r="B16" s="12">
        <v>44944</v>
      </c>
      <c r="C16" s="14" t="s">
        <v>116</v>
      </c>
      <c r="D16" s="17">
        <v>29768071</v>
      </c>
      <c r="E16" s="17">
        <v>85</v>
      </c>
      <c r="F16" s="17" t="s">
        <v>45</v>
      </c>
      <c r="G16" s="25" t="s">
        <v>117</v>
      </c>
      <c r="H16" s="17">
        <v>3137064936</v>
      </c>
      <c r="I16" s="24"/>
      <c r="J16" s="17"/>
      <c r="K16" s="14"/>
      <c r="L16" s="18" t="s">
        <v>114</v>
      </c>
      <c r="M16" s="18" t="s">
        <v>115</v>
      </c>
      <c r="N16" s="18" t="s">
        <v>51</v>
      </c>
      <c r="O16" s="18" t="s">
        <v>52</v>
      </c>
      <c r="P16" s="12">
        <v>44950</v>
      </c>
      <c r="Q16" s="18" t="s">
        <v>142</v>
      </c>
      <c r="R16" s="18" t="s">
        <v>64</v>
      </c>
      <c r="S16" s="18" t="s">
        <v>97</v>
      </c>
      <c r="T16" s="18" t="s">
        <v>98</v>
      </c>
      <c r="U16" s="7" t="s">
        <v>750</v>
      </c>
      <c r="V16" s="7" t="s">
        <v>58</v>
      </c>
      <c r="W16" s="14" t="s">
        <v>66</v>
      </c>
      <c r="X16" s="12">
        <v>44950</v>
      </c>
      <c r="Y16" s="14">
        <f t="shared" si="0"/>
        <v>6</v>
      </c>
      <c r="Z16" s="7"/>
      <c r="AA16" s="7" t="s">
        <v>100</v>
      </c>
    </row>
    <row r="17" spans="1:27" x14ac:dyDescent="0.25">
      <c r="A17" s="15">
        <v>11</v>
      </c>
      <c r="B17" s="12">
        <v>44938</v>
      </c>
      <c r="C17" s="14" t="s">
        <v>127</v>
      </c>
      <c r="D17" s="17"/>
      <c r="E17" s="17">
        <v>70</v>
      </c>
      <c r="F17" s="17" t="s">
        <v>45</v>
      </c>
      <c r="G17" s="25" t="s">
        <v>47</v>
      </c>
      <c r="H17" s="17">
        <v>3146372089</v>
      </c>
      <c r="I17" s="17"/>
      <c r="J17" s="17" t="s">
        <v>128</v>
      </c>
      <c r="K17" s="14"/>
      <c r="L17" s="18"/>
      <c r="M17" s="18" t="s">
        <v>129</v>
      </c>
      <c r="N17" s="18" t="s">
        <v>71</v>
      </c>
      <c r="O17" s="18" t="s">
        <v>72</v>
      </c>
      <c r="P17" s="12">
        <v>44950</v>
      </c>
      <c r="Q17" s="18" t="s">
        <v>142</v>
      </c>
      <c r="R17" s="18" t="s">
        <v>64</v>
      </c>
      <c r="S17" s="18" t="s">
        <v>97</v>
      </c>
      <c r="T17" s="18" t="s">
        <v>98</v>
      </c>
      <c r="U17" s="7" t="s">
        <v>750</v>
      </c>
      <c r="V17" s="7" t="s">
        <v>76</v>
      </c>
      <c r="W17" s="14" t="s">
        <v>66</v>
      </c>
      <c r="X17" s="12">
        <v>44950</v>
      </c>
      <c r="Y17" s="14">
        <f t="shared" si="0"/>
        <v>12</v>
      </c>
      <c r="Z17" s="14"/>
      <c r="AA17" s="7" t="s">
        <v>100</v>
      </c>
    </row>
    <row r="18" spans="1:27" ht="30" x14ac:dyDescent="0.25">
      <c r="A18" s="15">
        <v>12</v>
      </c>
      <c r="B18" s="12">
        <v>44944</v>
      </c>
      <c r="C18" s="14" t="s">
        <v>130</v>
      </c>
      <c r="D18" s="17"/>
      <c r="E18" s="17"/>
      <c r="F18" s="17"/>
      <c r="G18" s="25"/>
      <c r="H18" s="17"/>
      <c r="I18" s="17"/>
      <c r="J18" s="17"/>
      <c r="K18" s="14"/>
      <c r="L18" s="18"/>
      <c r="M18" s="18" t="s">
        <v>129</v>
      </c>
      <c r="N18" s="18" t="s">
        <v>51</v>
      </c>
      <c r="O18" s="18" t="s">
        <v>52</v>
      </c>
      <c r="P18" s="12">
        <v>44950</v>
      </c>
      <c r="Q18" s="18" t="s">
        <v>73</v>
      </c>
      <c r="R18" s="18" t="s">
        <v>131</v>
      </c>
      <c r="S18" s="18" t="s">
        <v>55</v>
      </c>
      <c r="T18" s="18" t="s">
        <v>56</v>
      </c>
      <c r="U18" s="7" t="s">
        <v>132</v>
      </c>
      <c r="V18" s="7" t="s">
        <v>58</v>
      </c>
      <c r="W18" s="14" t="s">
        <v>66</v>
      </c>
      <c r="X18" s="12">
        <v>44952</v>
      </c>
      <c r="Y18" s="14">
        <f t="shared" si="0"/>
        <v>8</v>
      </c>
      <c r="Z18" s="7" t="s">
        <v>133</v>
      </c>
      <c r="AA18" s="7" t="s">
        <v>134</v>
      </c>
    </row>
    <row r="19" spans="1:27" ht="30" x14ac:dyDescent="0.25">
      <c r="A19" s="15">
        <v>13</v>
      </c>
      <c r="B19" s="12">
        <v>44956</v>
      </c>
      <c r="C19" s="14" t="s">
        <v>135</v>
      </c>
      <c r="D19" s="17">
        <v>66682409</v>
      </c>
      <c r="E19" s="17">
        <v>4</v>
      </c>
      <c r="F19" s="17" t="s">
        <v>45</v>
      </c>
      <c r="G19" s="25" t="s">
        <v>136</v>
      </c>
      <c r="H19" s="17">
        <v>3145863404</v>
      </c>
      <c r="I19" s="17"/>
      <c r="J19" s="17"/>
      <c r="K19" s="14"/>
      <c r="L19" s="18"/>
      <c r="M19" s="18" t="s">
        <v>137</v>
      </c>
      <c r="N19" s="18" t="s">
        <v>51</v>
      </c>
      <c r="O19" s="18" t="s">
        <v>52</v>
      </c>
      <c r="P19" s="12">
        <v>2</v>
      </c>
      <c r="Q19" s="18" t="s">
        <v>142</v>
      </c>
      <c r="R19" s="18" t="s">
        <v>64</v>
      </c>
      <c r="S19" s="18" t="s">
        <v>97</v>
      </c>
      <c r="T19" s="18" t="s">
        <v>98</v>
      </c>
      <c r="U19" s="7" t="s">
        <v>750</v>
      </c>
      <c r="V19" s="7" t="s">
        <v>58</v>
      </c>
      <c r="W19" s="14" t="s">
        <v>66</v>
      </c>
      <c r="X19" s="12">
        <v>44957</v>
      </c>
      <c r="Y19" s="14">
        <f t="shared" si="0"/>
        <v>1</v>
      </c>
      <c r="Z19" s="14"/>
      <c r="AA19" s="7" t="s">
        <v>100</v>
      </c>
    </row>
    <row r="20" spans="1:27" ht="60" x14ac:dyDescent="0.25">
      <c r="A20" s="15">
        <v>14</v>
      </c>
      <c r="B20" s="12">
        <v>44957</v>
      </c>
      <c r="C20" s="14" t="s">
        <v>180</v>
      </c>
      <c r="D20" s="17">
        <v>41684607</v>
      </c>
      <c r="E20" s="17">
        <v>67</v>
      </c>
      <c r="F20" s="17" t="s">
        <v>45</v>
      </c>
      <c r="G20" s="25" t="s">
        <v>138</v>
      </c>
      <c r="H20" s="17">
        <v>3022406357</v>
      </c>
      <c r="I20" s="17"/>
      <c r="J20" s="17" t="s">
        <v>47</v>
      </c>
      <c r="K20" s="14" t="s">
        <v>69</v>
      </c>
      <c r="L20" s="18"/>
      <c r="M20" s="18" t="s">
        <v>129</v>
      </c>
      <c r="N20" s="18" t="s">
        <v>71</v>
      </c>
      <c r="O20" s="18" t="s">
        <v>72</v>
      </c>
      <c r="P20" s="12">
        <v>44939</v>
      </c>
      <c r="Q20" s="18" t="s">
        <v>105</v>
      </c>
      <c r="R20" s="18" t="s">
        <v>106</v>
      </c>
      <c r="S20" s="18" t="s">
        <v>55</v>
      </c>
      <c r="T20" s="18" t="s">
        <v>56</v>
      </c>
      <c r="U20" s="7" t="s">
        <v>139</v>
      </c>
      <c r="V20" s="7" t="s">
        <v>76</v>
      </c>
      <c r="W20" s="14" t="s">
        <v>66</v>
      </c>
      <c r="X20" s="12">
        <v>44967</v>
      </c>
      <c r="Y20" s="14">
        <f t="shared" si="0"/>
        <v>10</v>
      </c>
      <c r="Z20" s="7" t="s">
        <v>181</v>
      </c>
      <c r="AA20" s="7" t="s">
        <v>182</v>
      </c>
    </row>
  </sheetData>
  <autoFilter ref="A6:AA20" xr:uid="{00000000-0009-0000-0000-000000000000}"/>
  <mergeCells count="4">
    <mergeCell ref="A1:Z2"/>
    <mergeCell ref="A3:Z3"/>
    <mergeCell ref="A4:Z4"/>
    <mergeCell ref="A5:Z5"/>
  </mergeCells>
  <conditionalFormatting sqref="Z9:AA9 Y6:AA7 Y9:Y1048576">
    <cfRule type="cellIs" dxfId="797" priority="223" operator="equal">
      <formula>#REF!</formula>
    </cfRule>
    <cfRule type="cellIs" dxfId="796" priority="224" operator="equal">
      <formula>#REF!</formula>
    </cfRule>
    <cfRule type="cellIs" dxfId="795" priority="225" operator="equal">
      <formula>#REF!</formula>
    </cfRule>
    <cfRule type="cellIs" dxfId="794" priority="226" operator="equal">
      <formula>#REF!</formula>
    </cfRule>
    <cfRule type="cellIs" dxfId="793" priority="227" operator="equal">
      <formula>#REF!</formula>
    </cfRule>
    <cfRule type="cellIs" dxfId="792" priority="228" operator="equal">
      <formula>#REF!</formula>
    </cfRule>
    <cfRule type="cellIs" dxfId="791" priority="229" operator="equal">
      <formula>#REF!</formula>
    </cfRule>
    <cfRule type="cellIs" dxfId="790" priority="230" operator="equal">
      <formula>#REF!</formula>
    </cfRule>
    <cfRule type="cellIs" dxfId="789" priority="231" operator="equal">
      <formula>#REF!</formula>
    </cfRule>
    <cfRule type="cellIs" dxfId="788" priority="232" operator="equal">
      <formula>#REF!</formula>
    </cfRule>
    <cfRule type="containsText" dxfId="787" priority="233" operator="containsText" text="EL MISMO DIA">
      <formula>NOT(ISERROR(SEARCH("EL MISMO DIA",Y6)))</formula>
    </cfRule>
  </conditionalFormatting>
  <conditionalFormatting sqref="Y6:AA6">
    <cfRule type="colorScale" priority="1917">
      <colorScale>
        <cfvo type="min"/>
        <cfvo type="percentile" val="50"/>
        <cfvo type="max"/>
        <color rgb="FFF8696B"/>
        <color rgb="FFFFEB84"/>
        <color rgb="FF63BE7B"/>
      </colorScale>
    </cfRule>
  </conditionalFormatting>
  <conditionalFormatting sqref="Y8:AA8">
    <cfRule type="cellIs" dxfId="786" priority="1" operator="equal">
      <formula>#REF!</formula>
    </cfRule>
    <cfRule type="cellIs" dxfId="785" priority="2" operator="equal">
      <formula>#REF!</formula>
    </cfRule>
    <cfRule type="cellIs" dxfId="784" priority="3" operator="equal">
      <formula>#REF!</formula>
    </cfRule>
    <cfRule type="cellIs" dxfId="783" priority="4" operator="equal">
      <formula>#REF!</formula>
    </cfRule>
    <cfRule type="cellIs" dxfId="782" priority="5" operator="equal">
      <formula>#REF!</formula>
    </cfRule>
    <cfRule type="cellIs" dxfId="781" priority="6" operator="equal">
      <formula>#REF!</formula>
    </cfRule>
    <cfRule type="cellIs" dxfId="780" priority="7" operator="equal">
      <formula>#REF!</formula>
    </cfRule>
    <cfRule type="cellIs" dxfId="779" priority="8" operator="equal">
      <formula>#REF!</formula>
    </cfRule>
    <cfRule type="cellIs" dxfId="778" priority="9" operator="equal">
      <formula>#REF!</formula>
    </cfRule>
    <cfRule type="cellIs" dxfId="777" priority="10" operator="equal">
      <formula>#REF!</formula>
    </cfRule>
    <cfRule type="containsText" dxfId="776" priority="11" operator="containsText" text="EL MISMO DIA">
      <formula>NOT(ISERROR(SEARCH("EL MISMO DIA",Y8)))</formula>
    </cfRule>
  </conditionalFormatting>
  <hyperlinks>
    <hyperlink ref="I8" r:id="rId1" xr:uid="{A7BC109B-7530-4E30-A1FE-F066EB8BBBB2}"/>
    <hyperlink ref="I12" r:id="rId2" xr:uid="{EBD76FF6-C344-4072-B79E-AC1CC0AC2F6B}"/>
    <hyperlink ref="I13" r:id="rId3" xr:uid="{D9A4F6FC-3C4B-4AE9-B8B7-CD453EA07132}"/>
    <hyperlink ref="I14" r:id="rId4" xr:uid="{DAA4880F-233A-43EF-9E64-DF820BCC46B6}"/>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24A8-922E-4319-9D2A-E992EC87234B}">
  <dimension ref="A1:AA28"/>
  <sheetViews>
    <sheetView topLeftCell="A4" zoomScale="55" zoomScaleNormal="55" workbookViewId="0">
      <selection activeCell="P24" sqref="P24"/>
    </sheetView>
  </sheetViews>
  <sheetFormatPr baseColWidth="10" defaultColWidth="11.42578125" defaultRowHeight="15" x14ac:dyDescent="0.25"/>
  <cols>
    <col min="1" max="1" width="6.42578125" style="16" customWidth="1"/>
    <col min="2" max="2" width="14.7109375" style="13" customWidth="1"/>
    <col min="3" max="3" width="45.5703125" style="19" bestFit="1" customWidth="1"/>
    <col min="4" max="4" width="26.85546875" style="20" bestFit="1" customWidth="1"/>
    <col min="5" max="5" width="17.5703125" style="20" bestFit="1" customWidth="1"/>
    <col min="6" max="6" width="17.28515625" style="20" bestFit="1" customWidth="1"/>
    <col min="7" max="7" width="24.28515625" style="26" bestFit="1" customWidth="1"/>
    <col min="8" max="8" width="23.5703125" style="20" bestFit="1" customWidth="1"/>
    <col min="9" max="9" width="36.5703125" style="20" bestFit="1" customWidth="1"/>
    <col min="10" max="10" width="22.42578125" style="20" customWidth="1"/>
    <col min="11" max="11" width="15.42578125" style="19" bestFit="1" customWidth="1"/>
    <col min="12" max="12" width="57.5703125" style="21" customWidth="1"/>
    <col min="13" max="13" width="40.42578125" style="21" bestFit="1" customWidth="1"/>
    <col min="14" max="14" width="46.85546875" style="21" bestFit="1" customWidth="1"/>
    <col min="15" max="15" width="49" style="21" bestFit="1" customWidth="1"/>
    <col min="16" max="16" width="32.28515625" style="21" bestFit="1" customWidth="1"/>
    <col min="17" max="17" width="19.5703125" style="21" customWidth="1"/>
    <col min="18" max="18" width="28.28515625" style="21" customWidth="1"/>
    <col min="19" max="19" width="24" style="21" bestFit="1" customWidth="1"/>
    <col min="20" max="20" width="35" style="21" bestFit="1" customWidth="1"/>
    <col min="21" max="21" width="73.42578125" style="22" bestFit="1" customWidth="1"/>
    <col min="22" max="22" width="47.140625" style="22" bestFit="1" customWidth="1"/>
    <col min="23" max="23" width="36.7109375" style="19" bestFit="1" customWidth="1"/>
    <col min="24" max="24" width="18.85546875" style="13" customWidth="1"/>
    <col min="25" max="25" width="10.140625" style="19" customWidth="1"/>
    <col min="26" max="26" width="26.42578125" style="19" bestFit="1" customWidth="1"/>
    <col min="27" max="27" width="81.42578125" style="22" bestFit="1" customWidth="1"/>
    <col min="28" max="28" width="22.5703125" style="19" customWidth="1"/>
    <col min="29" max="16384" width="11.42578125" style="19"/>
  </cols>
  <sheetData>
    <row r="1" spans="1:27"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7"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7"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7"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7"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7" ht="158.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7" s="22" customFormat="1" ht="30" x14ac:dyDescent="0.25">
      <c r="A7" s="70">
        <v>1</v>
      </c>
      <c r="B7" s="59">
        <v>45201</v>
      </c>
      <c r="C7" s="27" t="s">
        <v>743</v>
      </c>
      <c r="D7" s="32"/>
      <c r="E7" s="32">
        <v>3</v>
      </c>
      <c r="F7" s="32" t="s">
        <v>78</v>
      </c>
      <c r="G7" s="32" t="s">
        <v>744</v>
      </c>
      <c r="H7" s="32">
        <v>3225821420</v>
      </c>
      <c r="I7" s="32"/>
      <c r="J7" s="32"/>
      <c r="K7" s="32"/>
      <c r="L7" s="32"/>
      <c r="M7" s="32" t="s">
        <v>104</v>
      </c>
      <c r="N7" s="64" t="s">
        <v>51</v>
      </c>
      <c r="O7" s="64" t="s">
        <v>52</v>
      </c>
      <c r="P7" s="59">
        <v>45203</v>
      </c>
      <c r="Q7" s="64" t="s">
        <v>142</v>
      </c>
      <c r="R7" s="64" t="s">
        <v>64</v>
      </c>
      <c r="S7" s="64" t="s">
        <v>97</v>
      </c>
      <c r="T7" s="64" t="s">
        <v>98</v>
      </c>
      <c r="U7" s="64" t="s">
        <v>750</v>
      </c>
      <c r="V7" s="27" t="s">
        <v>58</v>
      </c>
      <c r="W7" s="27" t="s">
        <v>66</v>
      </c>
      <c r="X7" s="59">
        <v>45203</v>
      </c>
      <c r="Y7" s="27">
        <f t="shared" ref="Y7:Y13" si="0">_xlfn.DAYS(X7,B7)</f>
        <v>2</v>
      </c>
      <c r="Z7" s="27"/>
      <c r="AA7" s="27" t="s">
        <v>100</v>
      </c>
    </row>
    <row r="8" spans="1:27" s="22" customFormat="1" ht="30" x14ac:dyDescent="0.25">
      <c r="A8" s="70">
        <v>2</v>
      </c>
      <c r="B8" s="59">
        <v>45201</v>
      </c>
      <c r="C8" s="27" t="s">
        <v>767</v>
      </c>
      <c r="D8" s="32">
        <v>1116433631</v>
      </c>
      <c r="E8" s="32">
        <v>36</v>
      </c>
      <c r="F8" s="32" t="s">
        <v>78</v>
      </c>
      <c r="G8" s="32" t="s">
        <v>258</v>
      </c>
      <c r="H8" s="32">
        <v>3104919033</v>
      </c>
      <c r="I8" s="71" t="s">
        <v>259</v>
      </c>
      <c r="J8" s="32"/>
      <c r="K8" s="32" t="s">
        <v>176</v>
      </c>
      <c r="L8" s="32"/>
      <c r="M8" s="32" t="s">
        <v>70</v>
      </c>
      <c r="N8" s="64" t="s">
        <v>768</v>
      </c>
      <c r="O8" s="64" t="s">
        <v>72</v>
      </c>
      <c r="P8" s="59">
        <v>45209</v>
      </c>
      <c r="Q8" s="64" t="s">
        <v>73</v>
      </c>
      <c r="R8" s="64" t="s">
        <v>218</v>
      </c>
      <c r="S8" s="64" t="s">
        <v>55</v>
      </c>
      <c r="T8" s="64" t="s">
        <v>56</v>
      </c>
      <c r="U8" s="64" t="s">
        <v>769</v>
      </c>
      <c r="V8" s="27" t="s">
        <v>76</v>
      </c>
      <c r="W8" s="27" t="s">
        <v>66</v>
      </c>
      <c r="X8" s="59">
        <v>45229</v>
      </c>
      <c r="Y8" s="27">
        <f t="shared" si="0"/>
        <v>28</v>
      </c>
      <c r="Z8" s="27" t="s">
        <v>118</v>
      </c>
      <c r="AA8" s="27" t="s">
        <v>798</v>
      </c>
    </row>
    <row r="9" spans="1:27" s="22" customFormat="1" ht="30" x14ac:dyDescent="0.25">
      <c r="A9" s="70">
        <v>3</v>
      </c>
      <c r="B9" s="59">
        <v>45203</v>
      </c>
      <c r="C9" s="27" t="s">
        <v>746</v>
      </c>
      <c r="D9" s="32">
        <v>66684269</v>
      </c>
      <c r="E9" s="32">
        <v>39</v>
      </c>
      <c r="F9" s="32" t="s">
        <v>45</v>
      </c>
      <c r="G9" s="32" t="s">
        <v>747</v>
      </c>
      <c r="H9" s="32">
        <v>3117758673</v>
      </c>
      <c r="I9" s="71" t="s">
        <v>748</v>
      </c>
      <c r="J9" s="32"/>
      <c r="K9" s="27" t="s">
        <v>48</v>
      </c>
      <c r="L9" s="64" t="s">
        <v>296</v>
      </c>
      <c r="M9" s="64" t="s">
        <v>115</v>
      </c>
      <c r="N9" s="64" t="s">
        <v>51</v>
      </c>
      <c r="O9" s="64" t="s">
        <v>52</v>
      </c>
      <c r="P9" s="59">
        <v>45204</v>
      </c>
      <c r="Q9" s="64" t="s">
        <v>53</v>
      </c>
      <c r="R9" s="64" t="s">
        <v>64</v>
      </c>
      <c r="S9" s="64" t="s">
        <v>55</v>
      </c>
      <c r="T9" s="64" t="s">
        <v>56</v>
      </c>
      <c r="U9" s="64" t="s">
        <v>749</v>
      </c>
      <c r="V9" s="27" t="s">
        <v>58</v>
      </c>
      <c r="W9" s="27" t="s">
        <v>192</v>
      </c>
      <c r="X9" s="59">
        <v>45223</v>
      </c>
      <c r="Y9" s="27">
        <f t="shared" si="0"/>
        <v>20</v>
      </c>
      <c r="Z9" s="27" t="s">
        <v>118</v>
      </c>
      <c r="AA9" s="27" t="s">
        <v>795</v>
      </c>
    </row>
    <row r="10" spans="1:27" s="22" customFormat="1" ht="30" x14ac:dyDescent="0.25">
      <c r="A10" s="70">
        <v>4</v>
      </c>
      <c r="B10" s="59">
        <v>45204</v>
      </c>
      <c r="C10" s="27" t="s">
        <v>752</v>
      </c>
      <c r="D10" s="32">
        <v>32895784</v>
      </c>
      <c r="E10" s="32">
        <v>44</v>
      </c>
      <c r="F10" s="32" t="s">
        <v>45</v>
      </c>
      <c r="G10" s="32" t="s">
        <v>753</v>
      </c>
      <c r="H10" s="32">
        <v>3203152431</v>
      </c>
      <c r="I10" s="71" t="s">
        <v>754</v>
      </c>
      <c r="J10" s="32" t="s">
        <v>80</v>
      </c>
      <c r="K10" s="32" t="s">
        <v>176</v>
      </c>
      <c r="L10" s="32" t="s">
        <v>755</v>
      </c>
      <c r="M10" s="32" t="s">
        <v>361</v>
      </c>
      <c r="N10" s="64" t="s">
        <v>51</v>
      </c>
      <c r="O10" s="64" t="s">
        <v>52</v>
      </c>
      <c r="P10" s="59">
        <v>45208</v>
      </c>
      <c r="Q10" s="64" t="s">
        <v>53</v>
      </c>
      <c r="R10" s="64" t="s">
        <v>218</v>
      </c>
      <c r="S10" s="64" t="s">
        <v>55</v>
      </c>
      <c r="T10" s="64" t="s">
        <v>56</v>
      </c>
      <c r="U10" s="27" t="s">
        <v>756</v>
      </c>
      <c r="V10" s="27" t="s">
        <v>58</v>
      </c>
      <c r="W10" s="27" t="s">
        <v>192</v>
      </c>
      <c r="X10" s="59">
        <v>45212</v>
      </c>
      <c r="Y10" s="27">
        <f t="shared" si="0"/>
        <v>8</v>
      </c>
      <c r="Z10" s="27" t="s">
        <v>118</v>
      </c>
      <c r="AA10" s="27" t="s">
        <v>787</v>
      </c>
    </row>
    <row r="11" spans="1:27" s="22" customFormat="1" ht="30" x14ac:dyDescent="0.25">
      <c r="A11" s="70">
        <v>5</v>
      </c>
      <c r="B11" s="59">
        <v>45204</v>
      </c>
      <c r="C11" s="27" t="s">
        <v>757</v>
      </c>
      <c r="D11" s="32">
        <v>66680155</v>
      </c>
      <c r="E11" s="32">
        <v>48</v>
      </c>
      <c r="F11" s="32" t="s">
        <v>45</v>
      </c>
      <c r="G11" s="32" t="s">
        <v>758</v>
      </c>
      <c r="H11" s="32">
        <v>3105378904</v>
      </c>
      <c r="I11" s="71" t="s">
        <v>759</v>
      </c>
      <c r="J11" s="32" t="s">
        <v>80</v>
      </c>
      <c r="K11" s="32" t="s">
        <v>176</v>
      </c>
      <c r="L11" s="32" t="s">
        <v>296</v>
      </c>
      <c r="M11" s="32" t="s">
        <v>115</v>
      </c>
      <c r="N11" s="64" t="s">
        <v>51</v>
      </c>
      <c r="O11" s="64" t="s">
        <v>52</v>
      </c>
      <c r="P11" s="59">
        <v>45208</v>
      </c>
      <c r="Q11" s="64" t="s">
        <v>53</v>
      </c>
      <c r="R11" s="64" t="s">
        <v>64</v>
      </c>
      <c r="S11" s="64" t="s">
        <v>55</v>
      </c>
      <c r="T11" s="64" t="s">
        <v>56</v>
      </c>
      <c r="U11" s="27" t="s">
        <v>760</v>
      </c>
      <c r="V11" s="27" t="s">
        <v>58</v>
      </c>
      <c r="W11" s="27" t="s">
        <v>192</v>
      </c>
      <c r="X11" s="59">
        <v>45223</v>
      </c>
      <c r="Y11" s="27">
        <f t="shared" si="0"/>
        <v>19</v>
      </c>
      <c r="Z11" s="27" t="s">
        <v>118</v>
      </c>
      <c r="AA11" s="27" t="s">
        <v>795</v>
      </c>
    </row>
    <row r="12" spans="1:27" s="22" customFormat="1" ht="30" x14ac:dyDescent="0.25">
      <c r="A12" s="70">
        <v>6</v>
      </c>
      <c r="B12" s="59">
        <v>45204</v>
      </c>
      <c r="C12" s="27" t="s">
        <v>770</v>
      </c>
      <c r="D12" s="32">
        <v>66681218</v>
      </c>
      <c r="E12" s="32">
        <v>45</v>
      </c>
      <c r="F12" s="32" t="s">
        <v>45</v>
      </c>
      <c r="G12" s="32" t="s">
        <v>771</v>
      </c>
      <c r="H12" s="32">
        <v>3113176100</v>
      </c>
      <c r="I12" s="71" t="s">
        <v>772</v>
      </c>
      <c r="J12" s="32"/>
      <c r="K12" s="32" t="s">
        <v>348</v>
      </c>
      <c r="L12" s="32" t="s">
        <v>773</v>
      </c>
      <c r="M12" s="32" t="s">
        <v>152</v>
      </c>
      <c r="N12" s="64" t="s">
        <v>51</v>
      </c>
      <c r="O12" s="64" t="s">
        <v>52</v>
      </c>
      <c r="P12" s="59">
        <v>45209</v>
      </c>
      <c r="Q12" s="64" t="s">
        <v>53</v>
      </c>
      <c r="R12" s="64" t="s">
        <v>218</v>
      </c>
      <c r="S12" s="64" t="s">
        <v>55</v>
      </c>
      <c r="T12" s="64" t="s">
        <v>56</v>
      </c>
      <c r="U12" s="27" t="s">
        <v>774</v>
      </c>
      <c r="V12" s="27" t="s">
        <v>58</v>
      </c>
      <c r="W12" s="27" t="s">
        <v>66</v>
      </c>
      <c r="X12" s="59">
        <v>45223</v>
      </c>
      <c r="Y12" s="27">
        <f t="shared" si="0"/>
        <v>19</v>
      </c>
      <c r="Z12" s="27" t="s">
        <v>118</v>
      </c>
      <c r="AA12" s="27" t="s">
        <v>796</v>
      </c>
    </row>
    <row r="13" spans="1:27" s="22" customFormat="1" x14ac:dyDescent="0.25">
      <c r="A13" s="70">
        <v>7</v>
      </c>
      <c r="B13" s="59">
        <v>45205</v>
      </c>
      <c r="C13" s="27" t="s">
        <v>761</v>
      </c>
      <c r="D13" s="32">
        <v>1118292419</v>
      </c>
      <c r="E13" s="32">
        <v>34</v>
      </c>
      <c r="F13" s="32" t="s">
        <v>45</v>
      </c>
      <c r="G13" s="32" t="s">
        <v>762</v>
      </c>
      <c r="H13" s="32">
        <v>3168423255</v>
      </c>
      <c r="I13" s="71" t="s">
        <v>763</v>
      </c>
      <c r="J13" s="32" t="s">
        <v>80</v>
      </c>
      <c r="K13" s="27" t="s">
        <v>48</v>
      </c>
      <c r="L13" s="64" t="s">
        <v>764</v>
      </c>
      <c r="M13" s="64" t="s">
        <v>115</v>
      </c>
      <c r="N13" s="64" t="s">
        <v>51</v>
      </c>
      <c r="O13" s="64" t="s">
        <v>52</v>
      </c>
      <c r="P13" s="59">
        <v>45208</v>
      </c>
      <c r="Q13" s="64" t="s">
        <v>53</v>
      </c>
      <c r="R13" s="64" t="s">
        <v>64</v>
      </c>
      <c r="S13" s="64" t="s">
        <v>55</v>
      </c>
      <c r="T13" s="64" t="s">
        <v>56</v>
      </c>
      <c r="U13" s="27" t="s">
        <v>765</v>
      </c>
      <c r="V13" s="27" t="s">
        <v>58</v>
      </c>
      <c r="W13" s="27" t="s">
        <v>192</v>
      </c>
      <c r="X13" s="59">
        <v>45229</v>
      </c>
      <c r="Y13" s="27">
        <f t="shared" si="0"/>
        <v>24</v>
      </c>
      <c r="Z13" s="27" t="s">
        <v>118</v>
      </c>
      <c r="AA13" s="27" t="s">
        <v>797</v>
      </c>
    </row>
    <row r="14" spans="1:27" s="22" customFormat="1" x14ac:dyDescent="0.25">
      <c r="A14" s="70">
        <v>8</v>
      </c>
      <c r="B14" s="59">
        <v>45208</v>
      </c>
      <c r="C14" s="27" t="s">
        <v>766</v>
      </c>
      <c r="D14" s="32">
        <v>1004266140</v>
      </c>
      <c r="E14" s="32">
        <v>21</v>
      </c>
      <c r="F14" s="32" t="s">
        <v>78</v>
      </c>
      <c r="G14" s="32"/>
      <c r="H14" s="32">
        <v>3131553402</v>
      </c>
      <c r="I14" s="71"/>
      <c r="J14" s="32" t="s">
        <v>80</v>
      </c>
      <c r="K14" s="27" t="s">
        <v>176</v>
      </c>
      <c r="L14" s="64"/>
      <c r="M14" s="64" t="s">
        <v>104</v>
      </c>
      <c r="N14" s="64" t="s">
        <v>51</v>
      </c>
      <c r="O14" s="64" t="s">
        <v>52</v>
      </c>
      <c r="P14" s="59">
        <v>45209</v>
      </c>
      <c r="Q14" s="64" t="s">
        <v>142</v>
      </c>
      <c r="R14" s="64" t="s">
        <v>64</v>
      </c>
      <c r="S14" s="64" t="s">
        <v>97</v>
      </c>
      <c r="T14" s="64" t="s">
        <v>98</v>
      </c>
      <c r="U14" s="27" t="s">
        <v>750</v>
      </c>
      <c r="V14" s="27" t="s">
        <v>58</v>
      </c>
      <c r="W14" s="27" t="s">
        <v>66</v>
      </c>
      <c r="X14" s="59">
        <v>45209</v>
      </c>
      <c r="Y14" s="27">
        <f t="shared" ref="Y14:Y20" si="1">_xlfn.DAYS(X14,B14)</f>
        <v>1</v>
      </c>
      <c r="Z14" s="27"/>
      <c r="AA14" s="27" t="s">
        <v>100</v>
      </c>
    </row>
    <row r="15" spans="1:27" s="22" customFormat="1" x14ac:dyDescent="0.25">
      <c r="A15" s="70">
        <v>9</v>
      </c>
      <c r="B15" s="59">
        <v>45208</v>
      </c>
      <c r="C15" s="27" t="s">
        <v>775</v>
      </c>
      <c r="D15" s="32">
        <v>1020411232</v>
      </c>
      <c r="E15" s="32">
        <v>17</v>
      </c>
      <c r="F15" s="32" t="s">
        <v>78</v>
      </c>
      <c r="G15" s="32" t="s">
        <v>776</v>
      </c>
      <c r="H15" s="32">
        <v>3168298192</v>
      </c>
      <c r="I15" s="71"/>
      <c r="J15" s="32"/>
      <c r="K15" s="27"/>
      <c r="L15" s="64" t="s">
        <v>777</v>
      </c>
      <c r="M15" s="64" t="s">
        <v>305</v>
      </c>
      <c r="N15" s="64" t="s">
        <v>51</v>
      </c>
      <c r="O15" s="64" t="s">
        <v>52</v>
      </c>
      <c r="P15" s="59">
        <v>45209</v>
      </c>
      <c r="Q15" s="64" t="s">
        <v>142</v>
      </c>
      <c r="R15" s="64" t="s">
        <v>64</v>
      </c>
      <c r="S15" s="64" t="s">
        <v>97</v>
      </c>
      <c r="T15" s="64" t="s">
        <v>98</v>
      </c>
      <c r="U15" s="27" t="s">
        <v>750</v>
      </c>
      <c r="V15" s="27" t="s">
        <v>58</v>
      </c>
      <c r="W15" s="27" t="s">
        <v>66</v>
      </c>
      <c r="X15" s="59">
        <v>45209</v>
      </c>
      <c r="Y15" s="27">
        <f t="shared" si="1"/>
        <v>1</v>
      </c>
      <c r="Z15" s="27"/>
      <c r="AA15" s="27" t="s">
        <v>100</v>
      </c>
    </row>
    <row r="16" spans="1:27" s="22" customFormat="1" ht="30" x14ac:dyDescent="0.25">
      <c r="A16" s="70">
        <v>10</v>
      </c>
      <c r="B16" s="59">
        <v>45208</v>
      </c>
      <c r="C16" s="27" t="s">
        <v>778</v>
      </c>
      <c r="D16" s="32">
        <v>4377176</v>
      </c>
      <c r="E16" s="32">
        <v>45</v>
      </c>
      <c r="F16" s="32" t="s">
        <v>78</v>
      </c>
      <c r="G16" s="32" t="s">
        <v>779</v>
      </c>
      <c r="H16" s="32">
        <v>3174639644</v>
      </c>
      <c r="I16" s="71" t="s">
        <v>780</v>
      </c>
      <c r="J16" s="32" t="s">
        <v>80</v>
      </c>
      <c r="K16" s="27" t="s">
        <v>176</v>
      </c>
      <c r="L16" s="64" t="s">
        <v>781</v>
      </c>
      <c r="M16" s="64" t="s">
        <v>70</v>
      </c>
      <c r="N16" s="64" t="s">
        <v>51</v>
      </c>
      <c r="O16" s="64" t="s">
        <v>52</v>
      </c>
      <c r="P16" s="59">
        <v>45209</v>
      </c>
      <c r="Q16" s="64" t="s">
        <v>53</v>
      </c>
      <c r="R16" s="64" t="s">
        <v>218</v>
      </c>
      <c r="S16" s="64" t="s">
        <v>55</v>
      </c>
      <c r="T16" s="64" t="s">
        <v>56</v>
      </c>
      <c r="U16" s="27" t="s">
        <v>782</v>
      </c>
      <c r="V16" s="27" t="s">
        <v>58</v>
      </c>
      <c r="W16" s="27" t="s">
        <v>66</v>
      </c>
      <c r="X16" s="59">
        <v>45212</v>
      </c>
      <c r="Y16" s="27">
        <f t="shared" si="1"/>
        <v>4</v>
      </c>
      <c r="Z16" s="27" t="s">
        <v>118</v>
      </c>
      <c r="AA16" s="27" t="s">
        <v>788</v>
      </c>
    </row>
    <row r="17" spans="1:27" s="22" customFormat="1" x14ac:dyDescent="0.25">
      <c r="A17" s="54">
        <v>11</v>
      </c>
      <c r="B17" s="59">
        <v>45209</v>
      </c>
      <c r="C17" s="27" t="s">
        <v>783</v>
      </c>
      <c r="D17" s="32">
        <v>29755879</v>
      </c>
      <c r="E17" s="32">
        <v>71</v>
      </c>
      <c r="F17" s="32" t="s">
        <v>78</v>
      </c>
      <c r="G17" s="32" t="s">
        <v>784</v>
      </c>
      <c r="H17" s="32">
        <v>2035573</v>
      </c>
      <c r="I17" s="71"/>
      <c r="J17" s="32" t="s">
        <v>80</v>
      </c>
      <c r="K17" s="27" t="s">
        <v>348</v>
      </c>
      <c r="L17" s="64" t="s">
        <v>597</v>
      </c>
      <c r="M17" s="64" t="s">
        <v>785</v>
      </c>
      <c r="N17" s="64" t="s">
        <v>51</v>
      </c>
      <c r="O17" s="64" t="s">
        <v>52</v>
      </c>
      <c r="P17" s="59">
        <v>45212</v>
      </c>
      <c r="Q17" s="64" t="s">
        <v>90</v>
      </c>
      <c r="R17" s="64" t="s">
        <v>64</v>
      </c>
      <c r="S17" s="64" t="s">
        <v>55</v>
      </c>
      <c r="T17" s="64" t="s">
        <v>56</v>
      </c>
      <c r="U17" s="27" t="s">
        <v>786</v>
      </c>
      <c r="V17" s="27" t="s">
        <v>58</v>
      </c>
      <c r="W17" s="27" t="s">
        <v>192</v>
      </c>
      <c r="X17" s="59">
        <v>45217</v>
      </c>
      <c r="Y17" s="27">
        <f t="shared" si="1"/>
        <v>8</v>
      </c>
      <c r="Z17" s="27" t="s">
        <v>83</v>
      </c>
      <c r="AA17" s="27" t="s">
        <v>789</v>
      </c>
    </row>
    <row r="18" spans="1:27" s="22" customFormat="1" x14ac:dyDescent="0.25">
      <c r="A18" s="54">
        <v>12</v>
      </c>
      <c r="B18" s="49">
        <v>45216</v>
      </c>
      <c r="C18" s="48" t="s">
        <v>790</v>
      </c>
      <c r="D18" s="45">
        <v>2403521</v>
      </c>
      <c r="E18" s="45">
        <v>91</v>
      </c>
      <c r="F18" s="45" t="s">
        <v>78</v>
      </c>
      <c r="G18" s="45" t="s">
        <v>791</v>
      </c>
      <c r="H18" s="45">
        <v>3113489806</v>
      </c>
      <c r="I18" s="53" t="s">
        <v>792</v>
      </c>
      <c r="J18" s="45" t="s">
        <v>80</v>
      </c>
      <c r="K18" s="48" t="s">
        <v>176</v>
      </c>
      <c r="L18" s="47"/>
      <c r="M18" s="47" t="s">
        <v>104</v>
      </c>
      <c r="N18" s="47" t="s">
        <v>51</v>
      </c>
      <c r="O18" s="47" t="s">
        <v>52</v>
      </c>
      <c r="P18" s="49">
        <v>45223</v>
      </c>
      <c r="Q18" s="47" t="s">
        <v>142</v>
      </c>
      <c r="R18" s="47" t="s">
        <v>64</v>
      </c>
      <c r="S18" s="47" t="s">
        <v>97</v>
      </c>
      <c r="T18" s="47" t="s">
        <v>98</v>
      </c>
      <c r="U18" s="48" t="s">
        <v>750</v>
      </c>
      <c r="V18" s="48" t="s">
        <v>58</v>
      </c>
      <c r="W18" s="48" t="s">
        <v>66</v>
      </c>
      <c r="X18" s="49">
        <v>45223</v>
      </c>
      <c r="Y18" s="48">
        <f t="shared" si="1"/>
        <v>7</v>
      </c>
      <c r="Z18" s="48"/>
      <c r="AA18" s="48" t="s">
        <v>100</v>
      </c>
    </row>
    <row r="19" spans="1:27" s="22" customFormat="1" x14ac:dyDescent="0.25">
      <c r="A19" s="54">
        <v>13</v>
      </c>
      <c r="B19" s="49">
        <v>45217</v>
      </c>
      <c r="C19" s="48" t="s">
        <v>793</v>
      </c>
      <c r="D19" s="45">
        <v>31101056</v>
      </c>
      <c r="E19" s="45">
        <v>57</v>
      </c>
      <c r="F19" s="45" t="s">
        <v>45</v>
      </c>
      <c r="G19" s="45" t="s">
        <v>794</v>
      </c>
      <c r="H19" s="45">
        <v>3206470382</v>
      </c>
      <c r="I19" s="53"/>
      <c r="J19" s="45"/>
      <c r="K19" s="48" t="s">
        <v>348</v>
      </c>
      <c r="L19" s="47"/>
      <c r="M19" s="47" t="s">
        <v>104</v>
      </c>
      <c r="N19" s="47" t="s">
        <v>51</v>
      </c>
      <c r="O19" s="47" t="s">
        <v>52</v>
      </c>
      <c r="P19" s="49">
        <v>45223</v>
      </c>
      <c r="Q19" s="47" t="s">
        <v>142</v>
      </c>
      <c r="R19" s="47" t="s">
        <v>64</v>
      </c>
      <c r="S19" s="47" t="s">
        <v>97</v>
      </c>
      <c r="T19" s="47" t="s">
        <v>98</v>
      </c>
      <c r="U19" s="48" t="s">
        <v>750</v>
      </c>
      <c r="V19" s="48" t="s">
        <v>58</v>
      </c>
      <c r="W19" s="48" t="s">
        <v>66</v>
      </c>
      <c r="X19" s="49">
        <v>45223</v>
      </c>
      <c r="Y19" s="48">
        <f t="shared" si="1"/>
        <v>6</v>
      </c>
      <c r="Z19" s="48"/>
      <c r="AA19" s="48" t="s">
        <v>100</v>
      </c>
    </row>
    <row r="20" spans="1:27" s="22" customFormat="1" ht="45" x14ac:dyDescent="0.25">
      <c r="A20" s="70">
        <v>14</v>
      </c>
      <c r="B20" s="59">
        <v>45223</v>
      </c>
      <c r="C20" s="27" t="s">
        <v>799</v>
      </c>
      <c r="D20" s="32">
        <v>66675675</v>
      </c>
      <c r="E20" s="32">
        <v>61</v>
      </c>
      <c r="F20" s="32" t="s">
        <v>45</v>
      </c>
      <c r="G20" s="32" t="s">
        <v>800</v>
      </c>
      <c r="H20" s="32">
        <v>3137278831</v>
      </c>
      <c r="I20" s="71" t="s">
        <v>801</v>
      </c>
      <c r="J20" s="32" t="s">
        <v>80</v>
      </c>
      <c r="K20" s="27" t="s">
        <v>48</v>
      </c>
      <c r="L20" s="64"/>
      <c r="M20" s="64" t="s">
        <v>802</v>
      </c>
      <c r="N20" s="64" t="s">
        <v>51</v>
      </c>
      <c r="O20" s="64" t="s">
        <v>52</v>
      </c>
      <c r="P20" s="59">
        <v>45231</v>
      </c>
      <c r="Q20" s="64" t="s">
        <v>105</v>
      </c>
      <c r="R20" s="64" t="s">
        <v>218</v>
      </c>
      <c r="S20" s="64" t="s">
        <v>55</v>
      </c>
      <c r="T20" s="64" t="s">
        <v>56</v>
      </c>
      <c r="U20" s="27" t="s">
        <v>803</v>
      </c>
      <c r="V20" s="27" t="s">
        <v>58</v>
      </c>
      <c r="W20" s="27" t="s">
        <v>66</v>
      </c>
      <c r="X20" s="59">
        <v>45238</v>
      </c>
      <c r="Y20" s="27">
        <f t="shared" si="1"/>
        <v>15</v>
      </c>
      <c r="Z20" s="27" t="s">
        <v>118</v>
      </c>
      <c r="AA20" s="27" t="s">
        <v>836</v>
      </c>
    </row>
    <row r="21" spans="1:27" s="22" customFormat="1" ht="30" x14ac:dyDescent="0.25">
      <c r="A21" s="70">
        <v>15</v>
      </c>
      <c r="B21" s="59">
        <v>45224</v>
      </c>
      <c r="C21" s="27" t="s">
        <v>804</v>
      </c>
      <c r="D21" s="32">
        <v>1116435255</v>
      </c>
      <c r="E21" s="32">
        <v>35</v>
      </c>
      <c r="F21" s="32" t="s">
        <v>45</v>
      </c>
      <c r="G21" s="32" t="s">
        <v>805</v>
      </c>
      <c r="H21" s="32">
        <v>3185538434</v>
      </c>
      <c r="I21" s="71" t="s">
        <v>806</v>
      </c>
      <c r="J21" s="32" t="s">
        <v>128</v>
      </c>
      <c r="K21" s="27" t="s">
        <v>348</v>
      </c>
      <c r="L21" s="64"/>
      <c r="M21" s="64" t="s">
        <v>96</v>
      </c>
      <c r="N21" s="64" t="s">
        <v>768</v>
      </c>
      <c r="O21" s="64" t="s">
        <v>72</v>
      </c>
      <c r="P21" s="59">
        <v>45231</v>
      </c>
      <c r="Q21" s="64" t="s">
        <v>105</v>
      </c>
      <c r="R21" s="64" t="s">
        <v>64</v>
      </c>
      <c r="S21" s="64" t="s">
        <v>97</v>
      </c>
      <c r="T21" s="64" t="s">
        <v>98</v>
      </c>
      <c r="U21" s="27" t="s">
        <v>808</v>
      </c>
      <c r="V21" s="27" t="s">
        <v>76</v>
      </c>
      <c r="W21" s="27" t="s">
        <v>66</v>
      </c>
      <c r="X21" s="59">
        <v>45238</v>
      </c>
      <c r="Y21" s="27">
        <f t="shared" ref="Y21:Y26" si="2">_xlfn.DAYS(X21,B21)</f>
        <v>14</v>
      </c>
      <c r="Z21" s="27" t="s">
        <v>118</v>
      </c>
      <c r="AA21" s="27" t="s">
        <v>832</v>
      </c>
    </row>
    <row r="22" spans="1:27" s="22" customFormat="1" ht="60" x14ac:dyDescent="0.25">
      <c r="A22" s="70">
        <v>16</v>
      </c>
      <c r="B22" s="59">
        <v>45225</v>
      </c>
      <c r="C22" s="27" t="s">
        <v>810</v>
      </c>
      <c r="D22" s="32">
        <v>94226869</v>
      </c>
      <c r="E22" s="32">
        <v>55</v>
      </c>
      <c r="F22" s="32" t="s">
        <v>78</v>
      </c>
      <c r="G22" s="32" t="s">
        <v>811</v>
      </c>
      <c r="H22" s="32">
        <v>3165352818</v>
      </c>
      <c r="I22" s="71"/>
      <c r="J22" s="32"/>
      <c r="K22" s="27" t="s">
        <v>348</v>
      </c>
      <c r="L22" s="64" t="s">
        <v>812</v>
      </c>
      <c r="M22" s="64" t="s">
        <v>96</v>
      </c>
      <c r="N22" s="64" t="s">
        <v>768</v>
      </c>
      <c r="O22" s="64" t="s">
        <v>72</v>
      </c>
      <c r="P22" s="59">
        <v>45231</v>
      </c>
      <c r="Q22" s="64" t="s">
        <v>90</v>
      </c>
      <c r="R22" s="64" t="s">
        <v>218</v>
      </c>
      <c r="S22" s="64" t="s">
        <v>97</v>
      </c>
      <c r="T22" s="64" t="s">
        <v>98</v>
      </c>
      <c r="U22" s="27" t="s">
        <v>813</v>
      </c>
      <c r="V22" s="27" t="s">
        <v>76</v>
      </c>
      <c r="W22" s="27" t="s">
        <v>66</v>
      </c>
      <c r="X22" s="59">
        <v>45238</v>
      </c>
      <c r="Y22" s="27">
        <f t="shared" si="2"/>
        <v>13</v>
      </c>
      <c r="Z22" s="27" t="s">
        <v>83</v>
      </c>
      <c r="AA22" s="27" t="s">
        <v>837</v>
      </c>
    </row>
    <row r="23" spans="1:27" s="56" customFormat="1" ht="45" x14ac:dyDescent="0.25">
      <c r="A23" s="70">
        <v>17</v>
      </c>
      <c r="B23" s="59">
        <v>45229</v>
      </c>
      <c r="C23" s="27" t="s">
        <v>807</v>
      </c>
      <c r="D23" s="32">
        <v>1116447250</v>
      </c>
      <c r="E23" s="32"/>
      <c r="F23" s="32" t="s">
        <v>45</v>
      </c>
      <c r="G23" s="32"/>
      <c r="H23" s="32">
        <v>3027487656</v>
      </c>
      <c r="I23" s="71"/>
      <c r="J23" s="32"/>
      <c r="K23" s="27"/>
      <c r="L23" s="64"/>
      <c r="M23" s="64" t="s">
        <v>70</v>
      </c>
      <c r="N23" s="64" t="s">
        <v>51</v>
      </c>
      <c r="O23" s="64" t="s">
        <v>52</v>
      </c>
      <c r="P23" s="59">
        <v>45231</v>
      </c>
      <c r="Q23" s="64" t="s">
        <v>90</v>
      </c>
      <c r="R23" s="64" t="s">
        <v>218</v>
      </c>
      <c r="S23" s="64" t="s">
        <v>55</v>
      </c>
      <c r="T23" s="64" t="s">
        <v>56</v>
      </c>
      <c r="U23" s="27" t="s">
        <v>809</v>
      </c>
      <c r="V23" s="27" t="s">
        <v>58</v>
      </c>
      <c r="W23" s="27" t="s">
        <v>234</v>
      </c>
      <c r="X23" s="59">
        <v>45246</v>
      </c>
      <c r="Y23" s="27">
        <f t="shared" si="2"/>
        <v>17</v>
      </c>
      <c r="Z23" s="27" t="s">
        <v>83</v>
      </c>
      <c r="AA23" s="27" t="s">
        <v>849</v>
      </c>
    </row>
    <row r="24" spans="1:27" s="22" customFormat="1" x14ac:dyDescent="0.25">
      <c r="A24" s="54">
        <v>18</v>
      </c>
      <c r="B24" s="49">
        <v>45229</v>
      </c>
      <c r="C24" s="48" t="s">
        <v>814</v>
      </c>
      <c r="D24" s="45"/>
      <c r="E24" s="45"/>
      <c r="F24" s="45" t="s">
        <v>45</v>
      </c>
      <c r="G24" s="45"/>
      <c r="H24" s="45"/>
      <c r="I24" s="53"/>
      <c r="J24" s="45"/>
      <c r="K24" s="48"/>
      <c r="L24" s="47"/>
      <c r="M24" s="47" t="s">
        <v>104</v>
      </c>
      <c r="N24" s="47" t="s">
        <v>51</v>
      </c>
      <c r="O24" s="47" t="s">
        <v>52</v>
      </c>
      <c r="P24" s="49">
        <v>45231</v>
      </c>
      <c r="Q24" s="47" t="s">
        <v>142</v>
      </c>
      <c r="R24" s="47" t="s">
        <v>64</v>
      </c>
      <c r="S24" s="47" t="s">
        <v>97</v>
      </c>
      <c r="T24" s="47" t="s">
        <v>98</v>
      </c>
      <c r="U24" s="48" t="s">
        <v>750</v>
      </c>
      <c r="V24" s="48" t="s">
        <v>58</v>
      </c>
      <c r="W24" s="48" t="s">
        <v>66</v>
      </c>
      <c r="X24" s="49">
        <v>45231</v>
      </c>
      <c r="Y24" s="48">
        <f t="shared" si="2"/>
        <v>2</v>
      </c>
      <c r="Z24" s="48"/>
      <c r="AA24" s="48" t="s">
        <v>100</v>
      </c>
    </row>
    <row r="25" spans="1:27" s="22" customFormat="1" ht="30" x14ac:dyDescent="0.25">
      <c r="A25" s="70">
        <v>19</v>
      </c>
      <c r="B25" s="59">
        <v>45229</v>
      </c>
      <c r="C25" s="27" t="s">
        <v>815</v>
      </c>
      <c r="D25" s="32">
        <v>66681164</v>
      </c>
      <c r="E25" s="32">
        <v>45</v>
      </c>
      <c r="F25" s="32" t="s">
        <v>45</v>
      </c>
      <c r="G25" s="32" t="s">
        <v>816</v>
      </c>
      <c r="H25" s="32">
        <v>3187779808</v>
      </c>
      <c r="I25" s="32"/>
      <c r="J25" s="32"/>
      <c r="K25" s="27"/>
      <c r="L25" s="64"/>
      <c r="M25" s="64" t="s">
        <v>361</v>
      </c>
      <c r="N25" s="64" t="s">
        <v>51</v>
      </c>
      <c r="O25" s="64" t="s">
        <v>52</v>
      </c>
      <c r="P25" s="59">
        <v>45231</v>
      </c>
      <c r="Q25" s="64" t="s">
        <v>73</v>
      </c>
      <c r="R25" s="64" t="s">
        <v>64</v>
      </c>
      <c r="S25" s="64" t="s">
        <v>55</v>
      </c>
      <c r="T25" s="64" t="s">
        <v>56</v>
      </c>
      <c r="U25" s="27" t="s">
        <v>817</v>
      </c>
      <c r="V25" s="27" t="s">
        <v>58</v>
      </c>
      <c r="W25" s="27" t="s">
        <v>66</v>
      </c>
      <c r="X25" s="59">
        <v>45245</v>
      </c>
      <c r="Y25" s="27">
        <f t="shared" si="2"/>
        <v>16</v>
      </c>
      <c r="Z25" s="27" t="s">
        <v>83</v>
      </c>
      <c r="AA25" s="27" t="s">
        <v>838</v>
      </c>
    </row>
    <row r="26" spans="1:27" s="22" customFormat="1" x14ac:dyDescent="0.25">
      <c r="A26" s="54">
        <v>20</v>
      </c>
      <c r="B26" s="11">
        <v>45229</v>
      </c>
      <c r="C26" s="7" t="s">
        <v>818</v>
      </c>
      <c r="D26" s="25">
        <v>1650004</v>
      </c>
      <c r="E26" s="25">
        <v>51</v>
      </c>
      <c r="F26" s="25" t="s">
        <v>78</v>
      </c>
      <c r="G26" s="25" t="s">
        <v>819</v>
      </c>
      <c r="H26" s="25">
        <v>3145162560</v>
      </c>
      <c r="I26" s="57" t="s">
        <v>820</v>
      </c>
      <c r="J26" s="25"/>
      <c r="K26" s="7" t="s">
        <v>487</v>
      </c>
      <c r="L26" s="23"/>
      <c r="M26" s="23" t="s">
        <v>104</v>
      </c>
      <c r="N26" s="23" t="s">
        <v>51</v>
      </c>
      <c r="O26" s="23" t="s">
        <v>52</v>
      </c>
      <c r="P26" s="11">
        <v>45231</v>
      </c>
      <c r="Q26" s="23" t="s">
        <v>142</v>
      </c>
      <c r="R26" s="23" t="s">
        <v>64</v>
      </c>
      <c r="S26" s="23" t="s">
        <v>97</v>
      </c>
      <c r="T26" s="23" t="s">
        <v>98</v>
      </c>
      <c r="U26" s="7" t="s">
        <v>750</v>
      </c>
      <c r="V26" s="7" t="s">
        <v>58</v>
      </c>
      <c r="W26" s="7" t="s">
        <v>66</v>
      </c>
      <c r="X26" s="11">
        <v>45231</v>
      </c>
      <c r="Y26" s="7">
        <f t="shared" si="2"/>
        <v>2</v>
      </c>
      <c r="Z26" s="7"/>
      <c r="AA26" s="7" t="s">
        <v>100</v>
      </c>
    </row>
    <row r="27" spans="1:27" s="22" customFormat="1" x14ac:dyDescent="0.25">
      <c r="A27" s="54">
        <v>21</v>
      </c>
      <c r="B27" s="11"/>
      <c r="C27" s="7"/>
      <c r="D27" s="25"/>
      <c r="E27" s="25"/>
      <c r="F27" s="25"/>
      <c r="G27" s="25"/>
      <c r="H27" s="25"/>
      <c r="I27" s="57"/>
      <c r="J27" s="25"/>
      <c r="K27" s="7"/>
      <c r="L27" s="23"/>
      <c r="M27" s="23"/>
      <c r="N27" s="23"/>
      <c r="O27" s="23"/>
      <c r="P27" s="11"/>
      <c r="Q27" s="23"/>
      <c r="R27" s="23"/>
      <c r="S27" s="23"/>
      <c r="T27" s="23"/>
      <c r="U27" s="7"/>
      <c r="V27" s="7"/>
      <c r="W27" s="7"/>
      <c r="X27" s="11"/>
      <c r="Y27" s="7"/>
      <c r="Z27" s="7"/>
      <c r="AA27" s="7"/>
    </row>
    <row r="28" spans="1:27" s="22" customFormat="1" x14ac:dyDescent="0.25">
      <c r="A28" s="54">
        <v>22</v>
      </c>
      <c r="B28" s="11"/>
      <c r="C28" s="7"/>
      <c r="D28" s="25"/>
      <c r="E28" s="25"/>
      <c r="F28" s="25"/>
      <c r="G28" s="25"/>
      <c r="H28" s="25"/>
      <c r="I28" s="25"/>
      <c r="J28" s="25"/>
      <c r="K28" s="7"/>
      <c r="L28" s="23"/>
      <c r="M28" s="23"/>
      <c r="N28" s="23"/>
      <c r="O28" s="23"/>
      <c r="P28" s="11"/>
      <c r="Q28" s="23"/>
      <c r="R28" s="23"/>
      <c r="S28" s="23"/>
      <c r="T28" s="23"/>
      <c r="U28" s="7"/>
      <c r="V28" s="7"/>
      <c r="W28" s="7"/>
      <c r="X28" s="11"/>
      <c r="Y28" s="7"/>
      <c r="Z28" s="7"/>
      <c r="AA28" s="7"/>
    </row>
  </sheetData>
  <autoFilter ref="A6:AB28" xr:uid="{26779100-2306-4357-A00A-80D674FD1CAC}"/>
  <mergeCells count="4">
    <mergeCell ref="A1:Z2"/>
    <mergeCell ref="A3:Z3"/>
    <mergeCell ref="A4:Z4"/>
    <mergeCell ref="A5:Z5"/>
  </mergeCells>
  <conditionalFormatting sqref="AA10 Y6:AA8 Y10:Y22 Y24:Y1048576">
    <cfRule type="cellIs" dxfId="566" priority="67" operator="equal">
      <formula>#REF!</formula>
    </cfRule>
    <cfRule type="cellIs" dxfId="565" priority="68" operator="equal">
      <formula>#REF!</formula>
    </cfRule>
    <cfRule type="cellIs" dxfId="564" priority="69" operator="equal">
      <formula>#REF!</formula>
    </cfRule>
    <cfRule type="cellIs" dxfId="563" priority="70" operator="equal">
      <formula>#REF!</formula>
    </cfRule>
    <cfRule type="cellIs" dxfId="562" priority="71" operator="equal">
      <formula>#REF!</formula>
    </cfRule>
    <cfRule type="cellIs" dxfId="561" priority="72" operator="equal">
      <formula>#REF!</formula>
    </cfRule>
    <cfRule type="cellIs" dxfId="560" priority="73" operator="equal">
      <formula>#REF!</formula>
    </cfRule>
    <cfRule type="cellIs" dxfId="559" priority="74" operator="equal">
      <formula>#REF!</formula>
    </cfRule>
    <cfRule type="cellIs" dxfId="558" priority="75" operator="equal">
      <formula>#REF!</formula>
    </cfRule>
    <cfRule type="cellIs" dxfId="557" priority="76" operator="equal">
      <formula>#REF!</formula>
    </cfRule>
    <cfRule type="containsText" dxfId="556" priority="77" operator="containsText" text="EL MISMO DIA">
      <formula>NOT(ISERROR(SEARCH("EL MISMO DIA",Y6)))</formula>
    </cfRule>
  </conditionalFormatting>
  <conditionalFormatting sqref="Y6:AA6">
    <cfRule type="colorScale" priority="78">
      <colorScale>
        <cfvo type="min"/>
        <cfvo type="percentile" val="50"/>
        <cfvo type="max"/>
        <color rgb="FFF8696B"/>
        <color rgb="FFFFEB84"/>
        <color rgb="FF63BE7B"/>
      </colorScale>
    </cfRule>
  </conditionalFormatting>
  <conditionalFormatting sqref="Y9">
    <cfRule type="cellIs" dxfId="555" priority="56" operator="equal">
      <formula>#REF!</formula>
    </cfRule>
    <cfRule type="cellIs" dxfId="554" priority="57" operator="equal">
      <formula>#REF!</formula>
    </cfRule>
    <cfRule type="cellIs" dxfId="553" priority="58" operator="equal">
      <formula>#REF!</formula>
    </cfRule>
    <cfRule type="cellIs" dxfId="552" priority="59" operator="equal">
      <formula>#REF!</formula>
    </cfRule>
    <cfRule type="cellIs" dxfId="551" priority="60" operator="equal">
      <formula>#REF!</formula>
    </cfRule>
    <cfRule type="cellIs" dxfId="550" priority="61" operator="equal">
      <formula>#REF!</formula>
    </cfRule>
    <cfRule type="cellIs" dxfId="549" priority="62" operator="equal">
      <formula>#REF!</formula>
    </cfRule>
    <cfRule type="cellIs" dxfId="548" priority="63" operator="equal">
      <formula>#REF!</formula>
    </cfRule>
    <cfRule type="cellIs" dxfId="547" priority="64" operator="equal">
      <formula>#REF!</formula>
    </cfRule>
    <cfRule type="cellIs" dxfId="546" priority="65" operator="equal">
      <formula>#REF!</formula>
    </cfRule>
    <cfRule type="containsText" dxfId="545" priority="66" operator="containsText" text="EL MISMO DIA">
      <formula>NOT(ISERROR(SEARCH("EL MISMO DIA",Y9)))</formula>
    </cfRule>
  </conditionalFormatting>
  <conditionalFormatting sqref="Z9">
    <cfRule type="cellIs" dxfId="544" priority="45" operator="equal">
      <formula>#REF!</formula>
    </cfRule>
    <cfRule type="cellIs" dxfId="543" priority="46" operator="equal">
      <formula>#REF!</formula>
    </cfRule>
    <cfRule type="cellIs" dxfId="542" priority="47" operator="equal">
      <formula>#REF!</formula>
    </cfRule>
    <cfRule type="cellIs" dxfId="541" priority="48" operator="equal">
      <formula>#REF!</formula>
    </cfRule>
    <cfRule type="cellIs" dxfId="540" priority="49" operator="equal">
      <formula>#REF!</formula>
    </cfRule>
    <cfRule type="cellIs" dxfId="539" priority="50" operator="equal">
      <formula>#REF!</formula>
    </cfRule>
    <cfRule type="cellIs" dxfId="538" priority="51" operator="equal">
      <formula>#REF!</formula>
    </cfRule>
    <cfRule type="cellIs" dxfId="537" priority="52" operator="equal">
      <formula>#REF!</formula>
    </cfRule>
    <cfRule type="cellIs" dxfId="536" priority="53" operator="equal">
      <formula>#REF!</formula>
    </cfRule>
    <cfRule type="cellIs" dxfId="535" priority="54" operator="equal">
      <formula>#REF!</formula>
    </cfRule>
    <cfRule type="containsText" dxfId="534" priority="55" operator="containsText" text="EL MISMO DIA">
      <formula>NOT(ISERROR(SEARCH("EL MISMO DIA",Z9)))</formula>
    </cfRule>
  </conditionalFormatting>
  <conditionalFormatting sqref="AA9">
    <cfRule type="cellIs" dxfId="533" priority="34" operator="equal">
      <formula>#REF!</formula>
    </cfRule>
    <cfRule type="cellIs" dxfId="532" priority="35" operator="equal">
      <formula>#REF!</formula>
    </cfRule>
    <cfRule type="cellIs" dxfId="531" priority="36" operator="equal">
      <formula>#REF!</formula>
    </cfRule>
    <cfRule type="cellIs" dxfId="530" priority="37" operator="equal">
      <formula>#REF!</formula>
    </cfRule>
    <cfRule type="cellIs" dxfId="529" priority="38" operator="equal">
      <formula>#REF!</formula>
    </cfRule>
    <cfRule type="cellIs" dxfId="528" priority="39" operator="equal">
      <formula>#REF!</formula>
    </cfRule>
    <cfRule type="cellIs" dxfId="527" priority="40" operator="equal">
      <formula>#REF!</formula>
    </cfRule>
    <cfRule type="cellIs" dxfId="526" priority="41" operator="equal">
      <formula>#REF!</formula>
    </cfRule>
    <cfRule type="cellIs" dxfId="525" priority="42" operator="equal">
      <formula>#REF!</formula>
    </cfRule>
    <cfRule type="cellIs" dxfId="524" priority="43" operator="equal">
      <formula>#REF!</formula>
    </cfRule>
    <cfRule type="containsText" dxfId="523" priority="44" operator="containsText" text="EL MISMO DIA">
      <formula>NOT(ISERROR(SEARCH("EL MISMO DIA",AA9)))</formula>
    </cfRule>
  </conditionalFormatting>
  <conditionalFormatting sqref="Z10">
    <cfRule type="cellIs" dxfId="522" priority="23" operator="equal">
      <formula>#REF!</formula>
    </cfRule>
    <cfRule type="cellIs" dxfId="521" priority="24" operator="equal">
      <formula>#REF!</formula>
    </cfRule>
    <cfRule type="cellIs" dxfId="520" priority="25" operator="equal">
      <formula>#REF!</formula>
    </cfRule>
    <cfRule type="cellIs" dxfId="519" priority="26" operator="equal">
      <formula>#REF!</formula>
    </cfRule>
    <cfRule type="cellIs" dxfId="518" priority="27" operator="equal">
      <formula>#REF!</formula>
    </cfRule>
    <cfRule type="cellIs" dxfId="517" priority="28" operator="equal">
      <formula>#REF!</formula>
    </cfRule>
    <cfRule type="cellIs" dxfId="516" priority="29" operator="equal">
      <formula>#REF!</formula>
    </cfRule>
    <cfRule type="cellIs" dxfId="515" priority="30" operator="equal">
      <formula>#REF!</formula>
    </cfRule>
    <cfRule type="cellIs" dxfId="514" priority="31" operator="equal">
      <formula>#REF!</formula>
    </cfRule>
    <cfRule type="cellIs" dxfId="513" priority="32" operator="equal">
      <formula>#REF!</formula>
    </cfRule>
    <cfRule type="containsText" dxfId="512" priority="33" operator="containsText" text="EL MISMO DIA">
      <formula>NOT(ISERROR(SEARCH("EL MISMO DIA",Z10)))</formula>
    </cfRule>
  </conditionalFormatting>
  <conditionalFormatting sqref="AA11">
    <cfRule type="cellIs" dxfId="511" priority="12" operator="equal">
      <formula>#REF!</formula>
    </cfRule>
    <cfRule type="cellIs" dxfId="510" priority="13" operator="equal">
      <formula>#REF!</formula>
    </cfRule>
    <cfRule type="cellIs" dxfId="509" priority="14" operator="equal">
      <formula>#REF!</formula>
    </cfRule>
    <cfRule type="cellIs" dxfId="508" priority="15" operator="equal">
      <formula>#REF!</formula>
    </cfRule>
    <cfRule type="cellIs" dxfId="507" priority="16" operator="equal">
      <formula>#REF!</formula>
    </cfRule>
    <cfRule type="cellIs" dxfId="506" priority="17" operator="equal">
      <formula>#REF!</formula>
    </cfRule>
    <cfRule type="cellIs" dxfId="505" priority="18" operator="equal">
      <formula>#REF!</formula>
    </cfRule>
    <cfRule type="cellIs" dxfId="504" priority="19" operator="equal">
      <formula>#REF!</formula>
    </cfRule>
    <cfRule type="cellIs" dxfId="503" priority="20" operator="equal">
      <formula>#REF!</formula>
    </cfRule>
    <cfRule type="cellIs" dxfId="502" priority="21" operator="equal">
      <formula>#REF!</formula>
    </cfRule>
    <cfRule type="containsText" dxfId="501" priority="22" operator="containsText" text="EL MISMO DIA">
      <formula>NOT(ISERROR(SEARCH("EL MISMO DIA",AA11)))</formula>
    </cfRule>
  </conditionalFormatting>
  <conditionalFormatting sqref="Y23">
    <cfRule type="cellIs" dxfId="500" priority="1" operator="equal">
      <formula>#REF!</formula>
    </cfRule>
    <cfRule type="cellIs" dxfId="499" priority="2" operator="equal">
      <formula>#REF!</formula>
    </cfRule>
    <cfRule type="cellIs" dxfId="498" priority="3" operator="equal">
      <formula>#REF!</formula>
    </cfRule>
    <cfRule type="cellIs" dxfId="497" priority="4" operator="equal">
      <formula>#REF!</formula>
    </cfRule>
    <cfRule type="cellIs" dxfId="496" priority="5" operator="equal">
      <formula>#REF!</formula>
    </cfRule>
    <cfRule type="cellIs" dxfId="495" priority="6" operator="equal">
      <formula>#REF!</formula>
    </cfRule>
    <cfRule type="cellIs" dxfId="494" priority="7" operator="equal">
      <formula>#REF!</formula>
    </cfRule>
    <cfRule type="cellIs" dxfId="493" priority="8" operator="equal">
      <formula>#REF!</formula>
    </cfRule>
    <cfRule type="cellIs" dxfId="492" priority="9" operator="equal">
      <formula>#REF!</formula>
    </cfRule>
    <cfRule type="cellIs" dxfId="491" priority="10" operator="equal">
      <formula>#REF!</formula>
    </cfRule>
    <cfRule type="containsText" dxfId="490" priority="11" operator="containsText" text="EL MISMO DIA">
      <formula>NOT(ISERROR(SEARCH("EL MISMO DIA",Y23)))</formula>
    </cfRule>
  </conditionalFormatting>
  <hyperlinks>
    <hyperlink ref="I9" r:id="rId1" xr:uid="{E50B2FE6-7D5C-45AB-8A74-465BAC3410FF}"/>
    <hyperlink ref="I10" r:id="rId2" xr:uid="{A267DE0B-243D-4708-96D0-965AD3899AC7}"/>
    <hyperlink ref="I11" r:id="rId3" xr:uid="{CC9E5A7B-439C-4C2A-995C-7851DA4F3BFB}"/>
    <hyperlink ref="I13" r:id="rId4" xr:uid="{2C8A2471-25FA-4416-8C3B-F8FD0AB271B1}"/>
    <hyperlink ref="I8" r:id="rId5" xr:uid="{C14BA57A-4CF7-4F2E-8EA8-3345AC8F692F}"/>
    <hyperlink ref="I12" r:id="rId6" xr:uid="{EA93810F-0865-446C-AA2D-FFC776DEF387}"/>
    <hyperlink ref="I16" r:id="rId7" xr:uid="{6BC0B29D-9CAA-4E3F-BE4D-94CC5358D7D8}"/>
    <hyperlink ref="I18" r:id="rId8" xr:uid="{13389AD1-71CB-4703-8057-4C35AA8FF3A8}"/>
    <hyperlink ref="I20" r:id="rId9" xr:uid="{BF9E9F49-2113-49C6-BFAF-195D293CDCF0}"/>
    <hyperlink ref="I21" r:id="rId10" xr:uid="{EC235D98-5348-446A-9F2D-4720C49C520D}"/>
    <hyperlink ref="I26" r:id="rId11" xr:uid="{C814DA03-5279-4790-A978-A67AC6D4876E}"/>
  </hyperlinks>
  <pageMargins left="0.7" right="0.7" top="0.75" bottom="0.75" header="0.3" footer="0.3"/>
  <pageSetup orientation="portrait" r:id="rId12"/>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E8E5F-72BA-4860-A0FC-5516B2283B80}">
  <dimension ref="A1:AA35"/>
  <sheetViews>
    <sheetView topLeftCell="T7" zoomScale="55" zoomScaleNormal="55" workbookViewId="0">
      <selection activeCell="AA7" activeCellId="2" sqref="U7:W35 Y7:Y35 AA7:AA35"/>
    </sheetView>
  </sheetViews>
  <sheetFormatPr baseColWidth="10" defaultColWidth="11.42578125" defaultRowHeight="15" x14ac:dyDescent="0.25"/>
  <cols>
    <col min="1" max="1" width="6.42578125" style="16" customWidth="1"/>
    <col min="2" max="2" width="16" style="13" customWidth="1"/>
    <col min="3" max="3" width="45.5703125"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57.5703125" style="21" customWidth="1"/>
    <col min="13" max="13" width="33.5703125" style="21" customWidth="1"/>
    <col min="14" max="14" width="38.42578125" style="21" customWidth="1"/>
    <col min="15" max="15" width="40.7109375" style="21" bestFit="1" customWidth="1"/>
    <col min="16" max="16" width="27.28515625" style="21" customWidth="1"/>
    <col min="17" max="17" width="19.5703125" style="21" bestFit="1" customWidth="1"/>
    <col min="18" max="18" width="39.140625" style="21" customWidth="1"/>
    <col min="19" max="19" width="25.42578125" style="21" customWidth="1"/>
    <col min="20" max="20" width="29" style="21" customWidth="1"/>
    <col min="21" max="21" width="70.85546875" style="22" customWidth="1"/>
    <col min="22" max="22" width="48.42578125" style="22" customWidth="1"/>
    <col min="23" max="23" width="28.7109375" style="19" bestFit="1" customWidth="1"/>
    <col min="24" max="24" width="21.7109375" style="13" customWidth="1"/>
    <col min="25" max="25" width="21.28515625" style="19" bestFit="1" customWidth="1"/>
    <col min="26" max="26" width="26.42578125" style="19" customWidth="1"/>
    <col min="27" max="27" width="69.7109375" style="22" customWidth="1"/>
    <col min="28" max="28" width="22.5703125" style="19" customWidth="1"/>
    <col min="29" max="16384" width="11.42578125" style="19"/>
  </cols>
  <sheetData>
    <row r="1" spans="1:27"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7"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7"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7"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7"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7" ht="158.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7" s="22" customFormat="1" x14ac:dyDescent="0.25">
      <c r="A7" s="54">
        <v>1</v>
      </c>
      <c r="B7" s="49">
        <v>45236</v>
      </c>
      <c r="C7" s="48" t="s">
        <v>821</v>
      </c>
      <c r="D7" s="45">
        <v>6558516</v>
      </c>
      <c r="E7" s="45">
        <v>68</v>
      </c>
      <c r="F7" s="45" t="s">
        <v>78</v>
      </c>
      <c r="G7" s="45" t="s">
        <v>822</v>
      </c>
      <c r="H7" s="45">
        <v>3213758590</v>
      </c>
      <c r="I7" s="45"/>
      <c r="J7" s="45"/>
      <c r="K7" s="45" t="s">
        <v>176</v>
      </c>
      <c r="L7" s="45"/>
      <c r="M7" s="45" t="s">
        <v>267</v>
      </c>
      <c r="N7" s="47" t="s">
        <v>51</v>
      </c>
      <c r="O7" s="47" t="s">
        <v>52</v>
      </c>
      <c r="P7" s="49">
        <v>45237</v>
      </c>
      <c r="Q7" s="47" t="s">
        <v>142</v>
      </c>
      <c r="R7" s="47" t="s">
        <v>64</v>
      </c>
      <c r="S7" s="47" t="s">
        <v>97</v>
      </c>
      <c r="T7" s="47" t="s">
        <v>98</v>
      </c>
      <c r="U7" s="47" t="s">
        <v>99</v>
      </c>
      <c r="V7" s="48" t="s">
        <v>58</v>
      </c>
      <c r="W7" s="48" t="s">
        <v>66</v>
      </c>
      <c r="X7" s="49">
        <v>45237</v>
      </c>
      <c r="Y7" s="48">
        <f t="shared" ref="Y7:Y16" si="0">_xlfn.DAYS(X7,B7)</f>
        <v>1</v>
      </c>
      <c r="Z7" s="48"/>
      <c r="AA7" s="48" t="s">
        <v>100</v>
      </c>
    </row>
    <row r="8" spans="1:27" s="22" customFormat="1" x14ac:dyDescent="0.25">
      <c r="A8" s="54">
        <v>2</v>
      </c>
      <c r="B8" s="49">
        <v>45236</v>
      </c>
      <c r="C8" s="48" t="s">
        <v>823</v>
      </c>
      <c r="D8" s="45">
        <v>29622866</v>
      </c>
      <c r="E8" s="45">
        <v>51</v>
      </c>
      <c r="F8" s="45" t="s">
        <v>45</v>
      </c>
      <c r="G8" s="45" t="s">
        <v>824</v>
      </c>
      <c r="H8" s="45">
        <v>3158292290</v>
      </c>
      <c r="I8" s="53"/>
      <c r="J8" s="45"/>
      <c r="K8" s="48"/>
      <c r="L8" s="47"/>
      <c r="M8" s="47" t="s">
        <v>267</v>
      </c>
      <c r="N8" s="47" t="s">
        <v>51</v>
      </c>
      <c r="O8" s="47" t="s">
        <v>52</v>
      </c>
      <c r="P8" s="49">
        <v>45237</v>
      </c>
      <c r="Q8" s="47" t="s">
        <v>142</v>
      </c>
      <c r="R8" s="47" t="s">
        <v>64</v>
      </c>
      <c r="S8" s="47" t="s">
        <v>97</v>
      </c>
      <c r="T8" s="47" t="s">
        <v>98</v>
      </c>
      <c r="U8" s="47" t="s">
        <v>99</v>
      </c>
      <c r="V8" s="48" t="s">
        <v>58</v>
      </c>
      <c r="W8" s="48" t="s">
        <v>66</v>
      </c>
      <c r="X8" s="49">
        <v>45237</v>
      </c>
      <c r="Y8" s="48">
        <f t="shared" si="0"/>
        <v>1</v>
      </c>
      <c r="Z8" s="48"/>
      <c r="AA8" s="48" t="s">
        <v>100</v>
      </c>
    </row>
    <row r="9" spans="1:27" s="22" customFormat="1" x14ac:dyDescent="0.25">
      <c r="A9" s="54">
        <v>3</v>
      </c>
      <c r="B9" s="49">
        <v>45236</v>
      </c>
      <c r="C9" s="48" t="s">
        <v>825</v>
      </c>
      <c r="D9" s="45">
        <v>94227841</v>
      </c>
      <c r="E9" s="45">
        <v>53</v>
      </c>
      <c r="F9" s="45" t="s">
        <v>78</v>
      </c>
      <c r="G9" s="45" t="s">
        <v>826</v>
      </c>
      <c r="H9" s="45">
        <v>3207804876</v>
      </c>
      <c r="I9" s="53"/>
      <c r="J9" s="45"/>
      <c r="K9" s="45" t="s">
        <v>48</v>
      </c>
      <c r="L9" s="45"/>
      <c r="M9" s="45" t="s">
        <v>267</v>
      </c>
      <c r="N9" s="47" t="s">
        <v>51</v>
      </c>
      <c r="O9" s="47" t="s">
        <v>52</v>
      </c>
      <c r="P9" s="49">
        <v>45237</v>
      </c>
      <c r="Q9" s="47" t="s">
        <v>142</v>
      </c>
      <c r="R9" s="47" t="s">
        <v>64</v>
      </c>
      <c r="S9" s="47" t="s">
        <v>97</v>
      </c>
      <c r="T9" s="47" t="s">
        <v>98</v>
      </c>
      <c r="U9" s="48" t="s">
        <v>99</v>
      </c>
      <c r="V9" s="48" t="s">
        <v>58</v>
      </c>
      <c r="W9" s="48" t="s">
        <v>66</v>
      </c>
      <c r="X9" s="49">
        <v>45237</v>
      </c>
      <c r="Y9" s="48">
        <f t="shared" si="0"/>
        <v>1</v>
      </c>
      <c r="Z9" s="48"/>
      <c r="AA9" s="27" t="s">
        <v>100</v>
      </c>
    </row>
    <row r="10" spans="1:27" s="22" customFormat="1" ht="45" x14ac:dyDescent="0.25">
      <c r="A10" s="54">
        <v>4</v>
      </c>
      <c r="B10" s="49">
        <v>45237</v>
      </c>
      <c r="C10" s="48" t="s">
        <v>130</v>
      </c>
      <c r="D10" s="45"/>
      <c r="E10" s="45"/>
      <c r="F10" s="45"/>
      <c r="G10" s="45"/>
      <c r="H10" s="45"/>
      <c r="I10" s="53"/>
      <c r="J10" s="45"/>
      <c r="K10" s="45"/>
      <c r="L10" s="45"/>
      <c r="M10" s="45" t="s">
        <v>272</v>
      </c>
      <c r="N10" s="47" t="s">
        <v>71</v>
      </c>
      <c r="O10" s="47" t="s">
        <v>72</v>
      </c>
      <c r="P10" s="49">
        <v>45237</v>
      </c>
      <c r="Q10" s="47" t="s">
        <v>73</v>
      </c>
      <c r="R10" s="47" t="s">
        <v>131</v>
      </c>
      <c r="S10" s="47" t="s">
        <v>55</v>
      </c>
      <c r="T10" s="47" t="s">
        <v>56</v>
      </c>
      <c r="U10" s="48" t="s">
        <v>827</v>
      </c>
      <c r="V10" s="48" t="s">
        <v>699</v>
      </c>
      <c r="W10" s="48" t="s">
        <v>66</v>
      </c>
      <c r="X10" s="49">
        <v>45237</v>
      </c>
      <c r="Y10" s="48">
        <f t="shared" si="0"/>
        <v>0</v>
      </c>
      <c r="Z10" s="48" t="s">
        <v>133</v>
      </c>
      <c r="AA10" s="48" t="s">
        <v>828</v>
      </c>
    </row>
    <row r="11" spans="1:27" s="22" customFormat="1" ht="45" x14ac:dyDescent="0.25">
      <c r="A11" s="54">
        <v>5</v>
      </c>
      <c r="B11" s="49">
        <v>45237</v>
      </c>
      <c r="C11" s="48" t="s">
        <v>130</v>
      </c>
      <c r="D11" s="45"/>
      <c r="E11" s="45"/>
      <c r="F11" s="45"/>
      <c r="G11" s="45"/>
      <c r="H11" s="45">
        <v>3226778478</v>
      </c>
      <c r="I11" s="53"/>
      <c r="J11" s="45"/>
      <c r="K11" s="48"/>
      <c r="L11" s="47"/>
      <c r="M11" s="47" t="s">
        <v>461</v>
      </c>
      <c r="N11" s="47" t="s">
        <v>71</v>
      </c>
      <c r="O11" s="47" t="s">
        <v>72</v>
      </c>
      <c r="P11" s="49">
        <v>45237</v>
      </c>
      <c r="Q11" s="47" t="s">
        <v>73</v>
      </c>
      <c r="R11" s="47" t="s">
        <v>64</v>
      </c>
      <c r="S11" s="47" t="s">
        <v>55</v>
      </c>
      <c r="T11" s="47" t="s">
        <v>56</v>
      </c>
      <c r="U11" s="48" t="s">
        <v>829</v>
      </c>
      <c r="V11" s="48" t="s">
        <v>76</v>
      </c>
      <c r="W11" s="48" t="s">
        <v>66</v>
      </c>
      <c r="X11" s="49">
        <v>45238</v>
      </c>
      <c r="Y11" s="48">
        <f t="shared" si="0"/>
        <v>1</v>
      </c>
      <c r="Z11" s="48" t="s">
        <v>830</v>
      </c>
      <c r="AA11" s="48" t="s">
        <v>831</v>
      </c>
    </row>
    <row r="12" spans="1:27" s="22" customFormat="1" ht="30" x14ac:dyDescent="0.25">
      <c r="A12" s="54">
        <v>6</v>
      </c>
      <c r="B12" s="49">
        <v>45231</v>
      </c>
      <c r="C12" s="48" t="s">
        <v>833</v>
      </c>
      <c r="D12" s="45">
        <v>66677681</v>
      </c>
      <c r="E12" s="45">
        <v>53</v>
      </c>
      <c r="F12" s="45" t="s">
        <v>45</v>
      </c>
      <c r="G12" s="45" t="s">
        <v>834</v>
      </c>
      <c r="H12" s="45">
        <v>2208155</v>
      </c>
      <c r="I12" s="53"/>
      <c r="J12" s="45"/>
      <c r="K12" s="48" t="s">
        <v>48</v>
      </c>
      <c r="L12" s="47"/>
      <c r="M12" s="47" t="s">
        <v>835</v>
      </c>
      <c r="N12" s="47" t="s">
        <v>51</v>
      </c>
      <c r="O12" s="47" t="s">
        <v>52</v>
      </c>
      <c r="P12" s="49">
        <v>45238</v>
      </c>
      <c r="Q12" s="47" t="s">
        <v>142</v>
      </c>
      <c r="R12" s="47" t="s">
        <v>64</v>
      </c>
      <c r="S12" s="47" t="s">
        <v>97</v>
      </c>
      <c r="T12" s="47" t="s">
        <v>98</v>
      </c>
      <c r="U12" s="48" t="s">
        <v>99</v>
      </c>
      <c r="V12" s="48" t="s">
        <v>58</v>
      </c>
      <c r="W12" s="48" t="s">
        <v>66</v>
      </c>
      <c r="X12" s="49">
        <v>45238</v>
      </c>
      <c r="Y12" s="48">
        <f t="shared" si="0"/>
        <v>7</v>
      </c>
      <c r="Z12" s="48"/>
      <c r="AA12" s="27" t="s">
        <v>100</v>
      </c>
    </row>
    <row r="13" spans="1:27" s="22" customFormat="1" x14ac:dyDescent="0.25">
      <c r="A13" s="54">
        <v>7</v>
      </c>
      <c r="B13" s="49">
        <v>45240</v>
      </c>
      <c r="C13" s="48" t="s">
        <v>839</v>
      </c>
      <c r="D13" s="45">
        <v>29993955</v>
      </c>
      <c r="E13" s="45">
        <v>91</v>
      </c>
      <c r="F13" s="45" t="s">
        <v>45</v>
      </c>
      <c r="G13" s="45"/>
      <c r="H13" s="45">
        <v>3113252541</v>
      </c>
      <c r="I13" s="53"/>
      <c r="J13" s="45" t="s">
        <v>47</v>
      </c>
      <c r="K13" s="48" t="s">
        <v>176</v>
      </c>
      <c r="L13" s="47" t="s">
        <v>840</v>
      </c>
      <c r="M13" s="47" t="s">
        <v>267</v>
      </c>
      <c r="N13" s="47" t="s">
        <v>51</v>
      </c>
      <c r="O13" s="47" t="s">
        <v>52</v>
      </c>
      <c r="P13" s="49">
        <v>45245</v>
      </c>
      <c r="Q13" s="47" t="s">
        <v>142</v>
      </c>
      <c r="R13" s="47" t="s">
        <v>64</v>
      </c>
      <c r="S13" s="47" t="s">
        <v>97</v>
      </c>
      <c r="T13" s="47" t="s">
        <v>98</v>
      </c>
      <c r="U13" s="48" t="s">
        <v>99</v>
      </c>
      <c r="V13" s="48" t="s">
        <v>58</v>
      </c>
      <c r="W13" s="48" t="s">
        <v>66</v>
      </c>
      <c r="X13" s="49">
        <v>45245</v>
      </c>
      <c r="Y13" s="48">
        <f t="shared" si="0"/>
        <v>5</v>
      </c>
      <c r="Z13" s="48"/>
      <c r="AA13" s="27" t="s">
        <v>100</v>
      </c>
    </row>
    <row r="14" spans="1:27" s="22" customFormat="1" x14ac:dyDescent="0.25">
      <c r="A14" s="54">
        <v>8</v>
      </c>
      <c r="B14" s="49">
        <v>45240</v>
      </c>
      <c r="C14" s="48" t="s">
        <v>841</v>
      </c>
      <c r="D14" s="45">
        <v>16233639</v>
      </c>
      <c r="E14" s="45">
        <v>45</v>
      </c>
      <c r="F14" s="45" t="s">
        <v>78</v>
      </c>
      <c r="G14" s="45"/>
      <c r="H14" s="45">
        <v>3206385508</v>
      </c>
      <c r="I14" s="53"/>
      <c r="J14" s="45" t="s">
        <v>327</v>
      </c>
      <c r="K14" s="48"/>
      <c r="L14" s="47"/>
      <c r="M14" s="47" t="s">
        <v>267</v>
      </c>
      <c r="N14" s="47" t="s">
        <v>51</v>
      </c>
      <c r="O14" s="47" t="s">
        <v>52</v>
      </c>
      <c r="P14" s="49">
        <v>45245</v>
      </c>
      <c r="Q14" s="47" t="s">
        <v>142</v>
      </c>
      <c r="R14" s="47" t="s">
        <v>64</v>
      </c>
      <c r="S14" s="47" t="s">
        <v>97</v>
      </c>
      <c r="T14" s="47" t="s">
        <v>98</v>
      </c>
      <c r="U14" s="48" t="s">
        <v>99</v>
      </c>
      <c r="V14" s="48" t="s">
        <v>58</v>
      </c>
      <c r="W14" s="48" t="s">
        <v>66</v>
      </c>
      <c r="X14" s="49">
        <v>45245</v>
      </c>
      <c r="Y14" s="48">
        <f t="shared" si="0"/>
        <v>5</v>
      </c>
      <c r="Z14" s="48"/>
      <c r="AA14" s="27" t="s">
        <v>100</v>
      </c>
    </row>
    <row r="15" spans="1:27" s="22" customFormat="1" x14ac:dyDescent="0.25">
      <c r="A15" s="54">
        <v>9</v>
      </c>
      <c r="B15" s="49">
        <v>45242</v>
      </c>
      <c r="C15" s="48" t="s">
        <v>130</v>
      </c>
      <c r="D15" s="45"/>
      <c r="E15" s="45"/>
      <c r="F15" s="45"/>
      <c r="G15" s="45"/>
      <c r="H15" s="45"/>
      <c r="I15" s="53"/>
      <c r="J15" s="45"/>
      <c r="K15" s="48"/>
      <c r="L15" s="47"/>
      <c r="M15" s="47" t="s">
        <v>70</v>
      </c>
      <c r="N15" s="47" t="s">
        <v>51</v>
      </c>
      <c r="O15" s="47" t="s">
        <v>52</v>
      </c>
      <c r="P15" s="49">
        <v>45245</v>
      </c>
      <c r="Q15" s="47" t="s">
        <v>142</v>
      </c>
      <c r="R15" s="47" t="s">
        <v>64</v>
      </c>
      <c r="S15" s="47" t="s">
        <v>97</v>
      </c>
      <c r="T15" s="47" t="s">
        <v>98</v>
      </c>
      <c r="U15" s="48" t="s">
        <v>99</v>
      </c>
      <c r="V15" s="48" t="s">
        <v>58</v>
      </c>
      <c r="W15" s="48" t="s">
        <v>66</v>
      </c>
      <c r="X15" s="59">
        <v>45245</v>
      </c>
      <c r="Y15" s="27">
        <f t="shared" si="0"/>
        <v>3</v>
      </c>
      <c r="Z15" s="27"/>
      <c r="AA15" s="27" t="s">
        <v>100</v>
      </c>
    </row>
    <row r="16" spans="1:27" s="22" customFormat="1" ht="30" x14ac:dyDescent="0.25">
      <c r="A16" s="54">
        <v>10</v>
      </c>
      <c r="B16" s="59">
        <v>45244</v>
      </c>
      <c r="C16" s="27" t="s">
        <v>130</v>
      </c>
      <c r="D16" s="32"/>
      <c r="E16" s="32"/>
      <c r="F16" s="32"/>
      <c r="G16" s="32"/>
      <c r="H16" s="32"/>
      <c r="I16" s="71"/>
      <c r="J16" s="32"/>
      <c r="K16" s="27"/>
      <c r="L16" s="64"/>
      <c r="M16" s="64" t="s">
        <v>842</v>
      </c>
      <c r="N16" s="64" t="s">
        <v>51</v>
      </c>
      <c r="O16" s="64" t="s">
        <v>72</v>
      </c>
      <c r="P16" s="59">
        <v>45245</v>
      </c>
      <c r="Q16" s="64" t="s">
        <v>73</v>
      </c>
      <c r="R16" s="64" t="s">
        <v>106</v>
      </c>
      <c r="S16" s="64" t="s">
        <v>55</v>
      </c>
      <c r="T16" s="64" t="s">
        <v>56</v>
      </c>
      <c r="U16" s="27" t="s">
        <v>843</v>
      </c>
      <c r="V16" s="27" t="s">
        <v>76</v>
      </c>
      <c r="W16" s="27" t="s">
        <v>66</v>
      </c>
      <c r="X16" s="59">
        <v>45251</v>
      </c>
      <c r="Y16" s="27">
        <f t="shared" si="0"/>
        <v>7</v>
      </c>
      <c r="Z16" s="27" t="s">
        <v>868</v>
      </c>
      <c r="AA16" s="27" t="s">
        <v>869</v>
      </c>
    </row>
    <row r="17" spans="1:27" s="22" customFormat="1" ht="30" x14ac:dyDescent="0.25">
      <c r="A17" s="54">
        <v>11</v>
      </c>
      <c r="B17" s="59">
        <v>45244</v>
      </c>
      <c r="C17" s="27" t="s">
        <v>844</v>
      </c>
      <c r="D17" s="32">
        <v>31475575</v>
      </c>
      <c r="E17" s="32">
        <v>53</v>
      </c>
      <c r="F17" s="32" t="s">
        <v>45</v>
      </c>
      <c r="G17" s="32" t="s">
        <v>845</v>
      </c>
      <c r="H17" s="32">
        <v>3173799515</v>
      </c>
      <c r="I17" s="71"/>
      <c r="J17" s="32" t="s">
        <v>80</v>
      </c>
      <c r="K17" s="27" t="s">
        <v>48</v>
      </c>
      <c r="L17" s="64" t="s">
        <v>345</v>
      </c>
      <c r="M17" s="64" t="s">
        <v>846</v>
      </c>
      <c r="N17" s="64" t="s">
        <v>51</v>
      </c>
      <c r="O17" s="64" t="s">
        <v>52</v>
      </c>
      <c r="P17" s="59">
        <v>45245</v>
      </c>
      <c r="Q17" s="64" t="s">
        <v>53</v>
      </c>
      <c r="R17" s="64" t="s">
        <v>64</v>
      </c>
      <c r="S17" s="64" t="s">
        <v>55</v>
      </c>
      <c r="T17" s="64" t="s">
        <v>56</v>
      </c>
      <c r="U17" s="27" t="s">
        <v>847</v>
      </c>
      <c r="V17" s="27" t="s">
        <v>58</v>
      </c>
      <c r="W17" s="27" t="s">
        <v>66</v>
      </c>
      <c r="X17" s="59">
        <v>45247</v>
      </c>
      <c r="Y17" s="27">
        <f t="shared" ref="Y17:Y25" si="1">_xlfn.DAYS(X17,B17)</f>
        <v>3</v>
      </c>
      <c r="Z17" s="27" t="s">
        <v>83</v>
      </c>
      <c r="AA17" s="27" t="s">
        <v>862</v>
      </c>
    </row>
    <row r="18" spans="1:27" s="22" customFormat="1" x14ac:dyDescent="0.25">
      <c r="A18" s="54">
        <v>12</v>
      </c>
      <c r="B18" s="49">
        <v>45244</v>
      </c>
      <c r="C18" s="48" t="s">
        <v>130</v>
      </c>
      <c r="D18" s="45"/>
      <c r="E18" s="45"/>
      <c r="F18" s="45"/>
      <c r="G18" s="45"/>
      <c r="H18" s="45"/>
      <c r="I18" s="53"/>
      <c r="J18" s="45"/>
      <c r="K18" s="48"/>
      <c r="L18" s="47" t="s">
        <v>848</v>
      </c>
      <c r="M18" s="47" t="s">
        <v>361</v>
      </c>
      <c r="N18" s="47" t="s">
        <v>51</v>
      </c>
      <c r="O18" s="47" t="s">
        <v>52</v>
      </c>
      <c r="P18" s="49">
        <v>45245</v>
      </c>
      <c r="Q18" s="47" t="s">
        <v>142</v>
      </c>
      <c r="R18" s="47" t="s">
        <v>64</v>
      </c>
      <c r="S18" s="47" t="s">
        <v>97</v>
      </c>
      <c r="T18" s="47" t="s">
        <v>98</v>
      </c>
      <c r="U18" s="48" t="s">
        <v>99</v>
      </c>
      <c r="V18" s="48" t="s">
        <v>58</v>
      </c>
      <c r="W18" s="48" t="s">
        <v>66</v>
      </c>
      <c r="X18" s="59">
        <v>45245</v>
      </c>
      <c r="Y18" s="27">
        <f t="shared" si="1"/>
        <v>1</v>
      </c>
      <c r="Z18" s="27"/>
      <c r="AA18" s="27" t="s">
        <v>100</v>
      </c>
    </row>
    <row r="19" spans="1:27" s="22" customFormat="1" x14ac:dyDescent="0.25">
      <c r="A19" s="54">
        <v>13</v>
      </c>
      <c r="B19" s="49">
        <v>45244</v>
      </c>
      <c r="C19" s="48" t="s">
        <v>130</v>
      </c>
      <c r="D19" s="45"/>
      <c r="E19" s="45"/>
      <c r="F19" s="45"/>
      <c r="H19" s="45"/>
      <c r="I19" s="53"/>
      <c r="J19" s="45"/>
      <c r="K19" s="48"/>
      <c r="L19" s="47" t="s">
        <v>848</v>
      </c>
      <c r="M19" s="47" t="s">
        <v>361</v>
      </c>
      <c r="N19" s="47" t="s">
        <v>51</v>
      </c>
      <c r="O19" s="47" t="s">
        <v>52</v>
      </c>
      <c r="P19" s="49">
        <v>45245</v>
      </c>
      <c r="Q19" s="47" t="s">
        <v>142</v>
      </c>
      <c r="R19" s="47" t="s">
        <v>64</v>
      </c>
      <c r="S19" s="47" t="s">
        <v>97</v>
      </c>
      <c r="T19" s="47" t="s">
        <v>98</v>
      </c>
      <c r="U19" s="48" t="s">
        <v>99</v>
      </c>
      <c r="V19" s="48" t="s">
        <v>58</v>
      </c>
      <c r="W19" s="48" t="s">
        <v>66</v>
      </c>
      <c r="X19" s="59">
        <v>45245</v>
      </c>
      <c r="Y19" s="27">
        <f t="shared" si="1"/>
        <v>1</v>
      </c>
      <c r="Z19" s="27"/>
      <c r="AA19" s="27" t="s">
        <v>100</v>
      </c>
    </row>
    <row r="20" spans="1:27" s="22" customFormat="1" x14ac:dyDescent="0.25">
      <c r="A20" s="54">
        <v>14</v>
      </c>
      <c r="B20" s="59">
        <v>45233</v>
      </c>
      <c r="C20" s="27" t="s">
        <v>850</v>
      </c>
      <c r="D20" s="32">
        <v>31491152</v>
      </c>
      <c r="E20" s="32">
        <v>53</v>
      </c>
      <c r="F20" s="32" t="s">
        <v>45</v>
      </c>
      <c r="G20" s="32" t="s">
        <v>851</v>
      </c>
      <c r="H20" s="32">
        <v>3226755251</v>
      </c>
      <c r="I20" s="71"/>
      <c r="J20" s="32" t="s">
        <v>47</v>
      </c>
      <c r="K20" s="27"/>
      <c r="L20" s="64"/>
      <c r="M20" s="64" t="s">
        <v>50</v>
      </c>
      <c r="N20" s="64" t="s">
        <v>71</v>
      </c>
      <c r="O20" s="64" t="s">
        <v>72</v>
      </c>
      <c r="P20" s="59">
        <v>45246</v>
      </c>
      <c r="Q20" s="64" t="s">
        <v>90</v>
      </c>
      <c r="R20" s="64" t="s">
        <v>131</v>
      </c>
      <c r="S20" s="64" t="s">
        <v>55</v>
      </c>
      <c r="T20" s="64" t="s">
        <v>56</v>
      </c>
      <c r="U20" s="27" t="s">
        <v>852</v>
      </c>
      <c r="V20" s="27" t="s">
        <v>853</v>
      </c>
      <c r="W20" s="27" t="s">
        <v>66</v>
      </c>
      <c r="X20" s="59">
        <v>45246</v>
      </c>
      <c r="Y20" s="27">
        <f t="shared" si="1"/>
        <v>13</v>
      </c>
      <c r="Z20" s="27" t="s">
        <v>83</v>
      </c>
      <c r="AA20" s="27" t="s">
        <v>861</v>
      </c>
    </row>
    <row r="21" spans="1:27" s="60" customFormat="1" ht="45" x14ac:dyDescent="0.25">
      <c r="A21" s="54">
        <v>15</v>
      </c>
      <c r="B21" s="59">
        <v>45237</v>
      </c>
      <c r="C21" s="27" t="s">
        <v>854</v>
      </c>
      <c r="D21" s="32">
        <v>1116438952</v>
      </c>
      <c r="E21" s="32"/>
      <c r="F21" s="32" t="s">
        <v>78</v>
      </c>
      <c r="G21" s="32"/>
      <c r="H21" s="32">
        <v>3104921140</v>
      </c>
      <c r="I21" s="71"/>
      <c r="J21" s="32" t="s">
        <v>47</v>
      </c>
      <c r="K21" s="27"/>
      <c r="L21" s="64" t="s">
        <v>855</v>
      </c>
      <c r="M21" s="64" t="s">
        <v>461</v>
      </c>
      <c r="N21" s="64" t="s">
        <v>71</v>
      </c>
      <c r="O21" s="64" t="s">
        <v>72</v>
      </c>
      <c r="P21" s="59">
        <v>45246</v>
      </c>
      <c r="Q21" s="64" t="s">
        <v>53</v>
      </c>
      <c r="R21" s="64" t="s">
        <v>64</v>
      </c>
      <c r="S21" s="64" t="s">
        <v>55</v>
      </c>
      <c r="T21" s="64" t="s">
        <v>56</v>
      </c>
      <c r="U21" s="27" t="s">
        <v>856</v>
      </c>
      <c r="V21" s="27" t="s">
        <v>76</v>
      </c>
      <c r="W21" s="27" t="s">
        <v>66</v>
      </c>
      <c r="X21" s="59">
        <v>45258</v>
      </c>
      <c r="Y21" s="27">
        <f t="shared" si="1"/>
        <v>21</v>
      </c>
      <c r="Z21" s="27" t="s">
        <v>874</v>
      </c>
      <c r="AA21" s="27" t="s">
        <v>875</v>
      </c>
    </row>
    <row r="22" spans="1:27" s="22" customFormat="1" ht="45" x14ac:dyDescent="0.25">
      <c r="A22" s="54">
        <v>16</v>
      </c>
      <c r="B22" s="59">
        <v>45238</v>
      </c>
      <c r="C22" s="27" t="s">
        <v>857</v>
      </c>
      <c r="D22" s="32">
        <v>31490885</v>
      </c>
      <c r="E22" s="32">
        <v>55</v>
      </c>
      <c r="F22" s="32" t="s">
        <v>45</v>
      </c>
      <c r="G22" s="32" t="s">
        <v>858</v>
      </c>
      <c r="H22" s="32">
        <v>3104902198</v>
      </c>
      <c r="I22" s="71" t="s">
        <v>859</v>
      </c>
      <c r="J22" s="32" t="s">
        <v>47</v>
      </c>
      <c r="K22" s="27" t="s">
        <v>48</v>
      </c>
      <c r="L22" s="64" t="s">
        <v>860</v>
      </c>
      <c r="M22" s="64" t="s">
        <v>461</v>
      </c>
      <c r="N22" s="64" t="s">
        <v>71</v>
      </c>
      <c r="O22" s="64" t="s">
        <v>72</v>
      </c>
      <c r="P22" s="59">
        <v>45246</v>
      </c>
      <c r="Q22" s="64" t="s">
        <v>53</v>
      </c>
      <c r="R22" s="64" t="s">
        <v>64</v>
      </c>
      <c r="S22" s="64" t="s">
        <v>55</v>
      </c>
      <c r="T22" s="64" t="s">
        <v>56</v>
      </c>
      <c r="U22" s="27" t="s">
        <v>856</v>
      </c>
      <c r="V22" s="27" t="s">
        <v>76</v>
      </c>
      <c r="W22" s="27" t="s">
        <v>66</v>
      </c>
      <c r="X22" s="59">
        <v>45258</v>
      </c>
      <c r="Y22" s="27">
        <f t="shared" si="1"/>
        <v>20</v>
      </c>
      <c r="Z22" s="27" t="s">
        <v>118</v>
      </c>
      <c r="AA22" s="27" t="s">
        <v>870</v>
      </c>
    </row>
    <row r="23" spans="1:27" s="60" customFormat="1" x14ac:dyDescent="0.25">
      <c r="A23" s="54">
        <v>17</v>
      </c>
      <c r="B23" s="59">
        <v>45250</v>
      </c>
      <c r="C23" s="27" t="s">
        <v>44</v>
      </c>
      <c r="D23" s="32">
        <v>66681503</v>
      </c>
      <c r="E23" s="32"/>
      <c r="F23" s="32" t="s">
        <v>78</v>
      </c>
      <c r="G23" s="32" t="s">
        <v>46</v>
      </c>
      <c r="H23" s="32">
        <v>3216361251</v>
      </c>
      <c r="I23" s="71" t="s">
        <v>872</v>
      </c>
      <c r="J23" s="32" t="s">
        <v>47</v>
      </c>
      <c r="K23" s="27" t="s">
        <v>48</v>
      </c>
      <c r="L23" s="64" t="s">
        <v>617</v>
      </c>
      <c r="M23" s="64" t="s">
        <v>50</v>
      </c>
      <c r="N23" s="64" t="s">
        <v>71</v>
      </c>
      <c r="O23" s="64" t="s">
        <v>72</v>
      </c>
      <c r="P23" s="59">
        <v>45251</v>
      </c>
      <c r="Q23" s="64" t="s">
        <v>53</v>
      </c>
      <c r="R23" s="64" t="s">
        <v>218</v>
      </c>
      <c r="S23" s="64" t="s">
        <v>55</v>
      </c>
      <c r="T23" s="64" t="s">
        <v>56</v>
      </c>
      <c r="U23" s="27" t="s">
        <v>863</v>
      </c>
      <c r="V23" s="27" t="s">
        <v>76</v>
      </c>
      <c r="W23" s="27" t="s">
        <v>66</v>
      </c>
      <c r="X23" s="59">
        <v>45258</v>
      </c>
      <c r="Y23" s="27">
        <f t="shared" si="1"/>
        <v>8</v>
      </c>
      <c r="Z23" s="27" t="s">
        <v>118</v>
      </c>
      <c r="AA23" s="27" t="s">
        <v>871</v>
      </c>
    </row>
    <row r="24" spans="1:27" s="60" customFormat="1" ht="30" x14ac:dyDescent="0.25">
      <c r="A24" s="54">
        <v>18</v>
      </c>
      <c r="B24" s="59">
        <v>45247</v>
      </c>
      <c r="C24" s="27" t="s">
        <v>917</v>
      </c>
      <c r="D24" s="32">
        <v>1144162924</v>
      </c>
      <c r="E24" s="32"/>
      <c r="F24" s="32" t="s">
        <v>45</v>
      </c>
      <c r="G24" s="32" t="s">
        <v>918</v>
      </c>
      <c r="H24" s="32">
        <v>3176466334</v>
      </c>
      <c r="I24" s="71" t="s">
        <v>919</v>
      </c>
      <c r="J24" s="32" t="s">
        <v>80</v>
      </c>
      <c r="K24" s="27"/>
      <c r="L24" s="64" t="s">
        <v>920</v>
      </c>
      <c r="M24" s="64" t="s">
        <v>70</v>
      </c>
      <c r="N24" s="64" t="s">
        <v>51</v>
      </c>
      <c r="O24" s="64" t="s">
        <v>52</v>
      </c>
      <c r="P24" s="59">
        <v>45250</v>
      </c>
      <c r="Q24" s="64" t="s">
        <v>53</v>
      </c>
      <c r="R24" s="64" t="s">
        <v>64</v>
      </c>
      <c r="S24" s="64" t="s">
        <v>55</v>
      </c>
      <c r="T24" s="64" t="s">
        <v>56</v>
      </c>
      <c r="U24" s="27" t="s">
        <v>921</v>
      </c>
      <c r="V24" s="27" t="s">
        <v>58</v>
      </c>
      <c r="W24" s="27" t="s">
        <v>118</v>
      </c>
      <c r="X24" s="59">
        <v>45267</v>
      </c>
      <c r="Y24" s="27">
        <f t="shared" si="1"/>
        <v>20</v>
      </c>
      <c r="Z24" s="27" t="s">
        <v>118</v>
      </c>
      <c r="AA24" s="27" t="s">
        <v>922</v>
      </c>
    </row>
    <row r="25" spans="1:27" s="60" customFormat="1" ht="30" x14ac:dyDescent="0.25">
      <c r="A25" s="54">
        <v>19</v>
      </c>
      <c r="B25" s="59">
        <v>45250</v>
      </c>
      <c r="C25" s="27" t="s">
        <v>864</v>
      </c>
      <c r="D25" s="32"/>
      <c r="E25" s="32">
        <v>49</v>
      </c>
      <c r="F25" s="32" t="s">
        <v>45</v>
      </c>
      <c r="G25" s="32" t="s">
        <v>865</v>
      </c>
      <c r="H25" s="32">
        <v>3175961610</v>
      </c>
      <c r="I25" s="71" t="s">
        <v>866</v>
      </c>
      <c r="J25" s="32" t="s">
        <v>47</v>
      </c>
      <c r="K25" s="27" t="s">
        <v>69</v>
      </c>
      <c r="L25" s="64"/>
      <c r="M25" s="64" t="s">
        <v>461</v>
      </c>
      <c r="N25" s="64" t="s">
        <v>51</v>
      </c>
      <c r="O25" s="64" t="s">
        <v>52</v>
      </c>
      <c r="P25" s="59">
        <v>45251</v>
      </c>
      <c r="Q25" s="64" t="s">
        <v>73</v>
      </c>
      <c r="R25" s="64" t="s">
        <v>64</v>
      </c>
      <c r="S25" s="64" t="s">
        <v>55</v>
      </c>
      <c r="T25" s="64" t="s">
        <v>56</v>
      </c>
      <c r="U25" s="27" t="s">
        <v>867</v>
      </c>
      <c r="V25" s="27" t="s">
        <v>58</v>
      </c>
      <c r="W25" s="27" t="s">
        <v>66</v>
      </c>
      <c r="X25" s="59">
        <v>45259</v>
      </c>
      <c r="Y25" s="27">
        <f t="shared" si="1"/>
        <v>9</v>
      </c>
      <c r="Z25" s="27" t="s">
        <v>118</v>
      </c>
      <c r="AA25" s="27" t="s">
        <v>890</v>
      </c>
    </row>
    <row r="26" spans="1:27" s="22" customFormat="1" x14ac:dyDescent="0.25">
      <c r="A26" s="54">
        <v>20</v>
      </c>
      <c r="B26" s="11">
        <v>45253</v>
      </c>
      <c r="C26" s="7" t="s">
        <v>873</v>
      </c>
      <c r="D26" s="25">
        <v>66680483</v>
      </c>
      <c r="E26" s="25"/>
      <c r="F26" s="25"/>
      <c r="G26" s="25"/>
      <c r="H26" s="25"/>
      <c r="I26" s="57"/>
      <c r="J26" s="25" t="s">
        <v>327</v>
      </c>
      <c r="K26" s="7"/>
      <c r="L26" s="23"/>
      <c r="M26" s="23" t="s">
        <v>497</v>
      </c>
      <c r="N26" s="23" t="s">
        <v>51</v>
      </c>
      <c r="O26" s="23" t="s">
        <v>52</v>
      </c>
      <c r="P26" s="11">
        <v>45258</v>
      </c>
      <c r="Q26" s="23" t="s">
        <v>142</v>
      </c>
      <c r="R26" s="23" t="s">
        <v>64</v>
      </c>
      <c r="S26" s="23" t="s">
        <v>97</v>
      </c>
      <c r="T26" s="23" t="s">
        <v>98</v>
      </c>
      <c r="U26" s="7" t="s">
        <v>99</v>
      </c>
      <c r="V26" s="7" t="s">
        <v>58</v>
      </c>
      <c r="W26" s="48" t="s">
        <v>66</v>
      </c>
      <c r="X26" s="49">
        <v>45258</v>
      </c>
      <c r="Y26" s="48">
        <f t="shared" ref="Y26:Y35" si="2">_xlfn.DAYS(X26,B26)</f>
        <v>5</v>
      </c>
      <c r="Z26" s="48"/>
      <c r="AA26" s="48" t="s">
        <v>100</v>
      </c>
    </row>
    <row r="27" spans="1:27" s="60" customFormat="1" ht="30" x14ac:dyDescent="0.25">
      <c r="A27" s="54">
        <v>21</v>
      </c>
      <c r="B27" s="59">
        <v>45252</v>
      </c>
      <c r="C27" s="27" t="s">
        <v>130</v>
      </c>
      <c r="D27" s="32"/>
      <c r="E27" s="32"/>
      <c r="F27" s="32"/>
      <c r="G27" s="32"/>
      <c r="H27" s="32"/>
      <c r="I27" s="71"/>
      <c r="J27" s="32"/>
      <c r="K27" s="27"/>
      <c r="L27" s="64"/>
      <c r="M27" s="64" t="s">
        <v>115</v>
      </c>
      <c r="N27" s="64" t="s">
        <v>51</v>
      </c>
      <c r="O27" s="64" t="s">
        <v>52</v>
      </c>
      <c r="P27" s="59">
        <v>45258</v>
      </c>
      <c r="Q27" s="64" t="s">
        <v>73</v>
      </c>
      <c r="R27" s="64" t="s">
        <v>64</v>
      </c>
      <c r="S27" s="64" t="s">
        <v>55</v>
      </c>
      <c r="T27" s="64" t="s">
        <v>56</v>
      </c>
      <c r="U27" s="27" t="s">
        <v>876</v>
      </c>
      <c r="V27" s="27" t="s">
        <v>58</v>
      </c>
      <c r="W27" s="27" t="s">
        <v>66</v>
      </c>
      <c r="X27" s="59">
        <v>45260</v>
      </c>
      <c r="Y27" s="27">
        <f t="shared" si="2"/>
        <v>8</v>
      </c>
      <c r="Z27" s="27" t="s">
        <v>891</v>
      </c>
      <c r="AA27" s="27" t="s">
        <v>892</v>
      </c>
    </row>
    <row r="28" spans="1:27" s="28" customFormat="1" ht="45" x14ac:dyDescent="0.25">
      <c r="A28" s="54">
        <v>22</v>
      </c>
      <c r="B28" s="29">
        <v>45254</v>
      </c>
      <c r="C28" s="34" t="s">
        <v>877</v>
      </c>
      <c r="D28" s="31">
        <v>1116240084</v>
      </c>
      <c r="E28" s="31">
        <v>35</v>
      </c>
      <c r="F28" s="31" t="s">
        <v>78</v>
      </c>
      <c r="G28" s="32" t="s">
        <v>878</v>
      </c>
      <c r="H28" s="31">
        <v>3175453317</v>
      </c>
      <c r="I28" s="33" t="s">
        <v>879</v>
      </c>
      <c r="J28" s="31"/>
      <c r="K28" s="34"/>
      <c r="L28" s="35"/>
      <c r="M28" s="35" t="s">
        <v>152</v>
      </c>
      <c r="N28" s="35" t="s">
        <v>71</v>
      </c>
      <c r="O28" s="35" t="s">
        <v>72</v>
      </c>
      <c r="P28" s="29">
        <v>45258</v>
      </c>
      <c r="Q28" s="35" t="s">
        <v>90</v>
      </c>
      <c r="R28" s="35" t="s">
        <v>106</v>
      </c>
      <c r="S28" s="35" t="s">
        <v>55</v>
      </c>
      <c r="T28" s="35" t="s">
        <v>56</v>
      </c>
      <c r="U28" s="27" t="s">
        <v>880</v>
      </c>
      <c r="V28" s="27" t="s">
        <v>76</v>
      </c>
      <c r="W28" s="34" t="s">
        <v>66</v>
      </c>
      <c r="X28" s="29">
        <v>45260</v>
      </c>
      <c r="Y28" s="34">
        <f t="shared" si="2"/>
        <v>6</v>
      </c>
      <c r="Z28" s="34" t="s">
        <v>118</v>
      </c>
      <c r="AA28" s="27" t="s">
        <v>893</v>
      </c>
    </row>
    <row r="29" spans="1:27" x14ac:dyDescent="0.25">
      <c r="A29" s="54">
        <v>23</v>
      </c>
      <c r="B29" s="12">
        <v>45257</v>
      </c>
      <c r="C29" s="14" t="s">
        <v>881</v>
      </c>
      <c r="D29" s="17">
        <v>6556556</v>
      </c>
      <c r="E29" s="17">
        <v>75</v>
      </c>
      <c r="F29" s="17" t="s">
        <v>78</v>
      </c>
      <c r="G29" s="25" t="s">
        <v>392</v>
      </c>
      <c r="H29" s="17">
        <v>3116194061</v>
      </c>
      <c r="I29" s="17"/>
      <c r="J29" s="17"/>
      <c r="K29" s="14" t="s">
        <v>48</v>
      </c>
      <c r="L29" s="18" t="s">
        <v>385</v>
      </c>
      <c r="M29" s="18" t="s">
        <v>305</v>
      </c>
      <c r="N29" s="18" t="s">
        <v>51</v>
      </c>
      <c r="O29" s="18" t="s">
        <v>52</v>
      </c>
      <c r="P29" s="12">
        <v>45258</v>
      </c>
      <c r="Q29" s="18" t="s">
        <v>142</v>
      </c>
      <c r="R29" s="18" t="s">
        <v>64</v>
      </c>
      <c r="S29" s="18" t="s">
        <v>97</v>
      </c>
      <c r="T29" s="18" t="s">
        <v>98</v>
      </c>
      <c r="U29" s="7" t="s">
        <v>99</v>
      </c>
      <c r="V29" s="7" t="s">
        <v>58</v>
      </c>
      <c r="W29" s="14" t="s">
        <v>66</v>
      </c>
      <c r="X29" s="12">
        <v>45258</v>
      </c>
      <c r="Y29" s="14">
        <f t="shared" si="2"/>
        <v>1</v>
      </c>
      <c r="Z29" s="14"/>
      <c r="AA29" s="7" t="s">
        <v>100</v>
      </c>
    </row>
    <row r="30" spans="1:27" s="28" customFormat="1" ht="45" x14ac:dyDescent="0.25">
      <c r="A30" s="54">
        <v>24</v>
      </c>
      <c r="B30" s="29">
        <v>45257</v>
      </c>
      <c r="C30" s="34" t="s">
        <v>882</v>
      </c>
      <c r="D30" s="31">
        <v>6356079</v>
      </c>
      <c r="E30" s="31">
        <v>65</v>
      </c>
      <c r="F30" s="31" t="s">
        <v>78</v>
      </c>
      <c r="G30" s="32"/>
      <c r="H30" s="31"/>
      <c r="I30" s="33" t="s">
        <v>883</v>
      </c>
      <c r="J30" s="31"/>
      <c r="K30" s="34"/>
      <c r="L30" s="35"/>
      <c r="M30" s="35" t="s">
        <v>81</v>
      </c>
      <c r="N30" s="35" t="s">
        <v>51</v>
      </c>
      <c r="O30" s="35" t="s">
        <v>52</v>
      </c>
      <c r="P30" s="29">
        <v>45258</v>
      </c>
      <c r="Q30" s="35" t="s">
        <v>105</v>
      </c>
      <c r="R30" s="35" t="s">
        <v>218</v>
      </c>
      <c r="S30" s="35" t="s">
        <v>55</v>
      </c>
      <c r="T30" s="35" t="s">
        <v>56</v>
      </c>
      <c r="U30" s="27" t="s">
        <v>884</v>
      </c>
      <c r="V30" s="27" t="s">
        <v>58</v>
      </c>
      <c r="W30" s="34" t="s">
        <v>66</v>
      </c>
      <c r="X30" s="29">
        <v>45258</v>
      </c>
      <c r="Y30" s="34">
        <f t="shared" si="2"/>
        <v>1</v>
      </c>
      <c r="Z30" s="34" t="s">
        <v>118</v>
      </c>
      <c r="AA30" s="27" t="s">
        <v>889</v>
      </c>
    </row>
    <row r="31" spans="1:27" x14ac:dyDescent="0.25">
      <c r="A31" s="54">
        <v>25</v>
      </c>
      <c r="B31" s="12">
        <v>45257</v>
      </c>
      <c r="C31" s="14" t="s">
        <v>885</v>
      </c>
      <c r="D31" s="17">
        <v>22172816</v>
      </c>
      <c r="E31" s="17">
        <v>77</v>
      </c>
      <c r="F31" s="17" t="s">
        <v>45</v>
      </c>
      <c r="G31" s="25" t="s">
        <v>886</v>
      </c>
      <c r="H31" s="17">
        <v>3215733951</v>
      </c>
      <c r="I31" s="24"/>
      <c r="J31" s="17"/>
      <c r="K31" s="14"/>
      <c r="L31" s="18" t="s">
        <v>385</v>
      </c>
      <c r="M31" s="18" t="s">
        <v>305</v>
      </c>
      <c r="N31" s="18" t="s">
        <v>51</v>
      </c>
      <c r="O31" s="18" t="s">
        <v>52</v>
      </c>
      <c r="P31" s="12">
        <v>45258</v>
      </c>
      <c r="Q31" s="18" t="s">
        <v>142</v>
      </c>
      <c r="R31" s="18" t="s">
        <v>64</v>
      </c>
      <c r="S31" s="18" t="s">
        <v>97</v>
      </c>
      <c r="T31" s="18" t="s">
        <v>98</v>
      </c>
      <c r="U31" s="7" t="s">
        <v>99</v>
      </c>
      <c r="V31" s="7" t="s">
        <v>58</v>
      </c>
      <c r="W31" s="14" t="s">
        <v>66</v>
      </c>
      <c r="X31" s="12">
        <v>45258</v>
      </c>
      <c r="Y31" s="14">
        <f t="shared" si="2"/>
        <v>1</v>
      </c>
      <c r="Z31" s="14"/>
      <c r="AA31" s="7" t="s">
        <v>100</v>
      </c>
    </row>
    <row r="32" spans="1:27" x14ac:dyDescent="0.25">
      <c r="A32" s="54">
        <v>26</v>
      </c>
      <c r="B32" s="12">
        <v>45257</v>
      </c>
      <c r="C32" s="14" t="s">
        <v>887</v>
      </c>
      <c r="D32" s="17">
        <v>66682591</v>
      </c>
      <c r="E32" s="17">
        <v>45</v>
      </c>
      <c r="F32" s="17" t="s">
        <v>45</v>
      </c>
      <c r="G32" s="25" t="s">
        <v>888</v>
      </c>
      <c r="H32" s="17">
        <v>3223201707</v>
      </c>
      <c r="I32" s="24"/>
      <c r="J32" s="17"/>
      <c r="K32" s="14"/>
      <c r="L32" s="18" t="s">
        <v>385</v>
      </c>
      <c r="M32" s="18" t="s">
        <v>305</v>
      </c>
      <c r="N32" s="18" t="s">
        <v>51</v>
      </c>
      <c r="O32" s="18" t="s">
        <v>52</v>
      </c>
      <c r="P32" s="12">
        <v>45258</v>
      </c>
      <c r="Q32" s="18" t="s">
        <v>142</v>
      </c>
      <c r="R32" s="18" t="s">
        <v>64</v>
      </c>
      <c r="S32" s="18" t="s">
        <v>97</v>
      </c>
      <c r="T32" s="18" t="s">
        <v>98</v>
      </c>
      <c r="U32" s="7" t="s">
        <v>99</v>
      </c>
      <c r="V32" s="7" t="s">
        <v>58</v>
      </c>
      <c r="W32" s="14" t="s">
        <v>66</v>
      </c>
      <c r="X32" s="12">
        <v>45258</v>
      </c>
      <c r="Y32" s="14">
        <f t="shared" si="2"/>
        <v>1</v>
      </c>
      <c r="Z32" s="14"/>
      <c r="AA32" s="7" t="s">
        <v>100</v>
      </c>
    </row>
    <row r="33" spans="1:27" x14ac:dyDescent="0.25">
      <c r="A33" s="54">
        <v>27</v>
      </c>
      <c r="B33" s="12">
        <v>45260</v>
      </c>
      <c r="C33" s="14" t="s">
        <v>894</v>
      </c>
      <c r="D33" s="17">
        <v>66675730</v>
      </c>
      <c r="E33" s="17">
        <v>64</v>
      </c>
      <c r="F33" s="17" t="s">
        <v>45</v>
      </c>
      <c r="G33" s="25" t="s">
        <v>895</v>
      </c>
      <c r="H33" s="17">
        <v>3102391447</v>
      </c>
      <c r="I33" s="17"/>
      <c r="J33" s="17"/>
      <c r="K33" s="14" t="s">
        <v>48</v>
      </c>
      <c r="L33" s="18" t="s">
        <v>385</v>
      </c>
      <c r="M33" s="18" t="s">
        <v>305</v>
      </c>
      <c r="N33" s="18" t="s">
        <v>51</v>
      </c>
      <c r="O33" s="18" t="s">
        <v>52</v>
      </c>
      <c r="P33" s="12">
        <v>45264</v>
      </c>
      <c r="Q33" s="18" t="s">
        <v>142</v>
      </c>
      <c r="R33" s="18" t="s">
        <v>64</v>
      </c>
      <c r="S33" s="18" t="s">
        <v>97</v>
      </c>
      <c r="T33" s="18" t="s">
        <v>98</v>
      </c>
      <c r="U33" s="7" t="s">
        <v>99</v>
      </c>
      <c r="V33" s="7" t="s">
        <v>58</v>
      </c>
      <c r="W33" s="34" t="s">
        <v>66</v>
      </c>
      <c r="X33" s="29">
        <v>45264</v>
      </c>
      <c r="Y33" s="34">
        <f t="shared" si="2"/>
        <v>4</v>
      </c>
      <c r="Z33" s="34"/>
      <c r="AA33" s="27" t="s">
        <v>100</v>
      </c>
    </row>
    <row r="34" spans="1:27" x14ac:dyDescent="0.25">
      <c r="A34" s="54">
        <v>28</v>
      </c>
      <c r="B34" s="12">
        <v>45259</v>
      </c>
      <c r="C34" s="14" t="s">
        <v>130</v>
      </c>
      <c r="D34" s="17"/>
      <c r="E34" s="17"/>
      <c r="F34" s="17"/>
      <c r="G34" s="25"/>
      <c r="H34" s="17"/>
      <c r="I34" s="24"/>
      <c r="J34" s="17"/>
      <c r="K34" s="14"/>
      <c r="L34" s="18" t="s">
        <v>385</v>
      </c>
      <c r="M34" s="18" t="s">
        <v>305</v>
      </c>
      <c r="N34" s="18" t="s">
        <v>51</v>
      </c>
      <c r="O34" s="18" t="s">
        <v>52</v>
      </c>
      <c r="P34" s="12">
        <v>45264</v>
      </c>
      <c r="Q34" s="18" t="s">
        <v>142</v>
      </c>
      <c r="R34" s="18" t="s">
        <v>64</v>
      </c>
      <c r="S34" s="18" t="s">
        <v>97</v>
      </c>
      <c r="T34" s="18" t="s">
        <v>98</v>
      </c>
      <c r="U34" s="7" t="s">
        <v>99</v>
      </c>
      <c r="V34" s="7" t="s">
        <v>58</v>
      </c>
      <c r="W34" s="14" t="s">
        <v>66</v>
      </c>
      <c r="X34" s="12">
        <v>45264</v>
      </c>
      <c r="Y34" s="14">
        <f t="shared" si="2"/>
        <v>5</v>
      </c>
      <c r="Z34" s="7"/>
      <c r="AA34" s="7" t="s">
        <v>100</v>
      </c>
    </row>
    <row r="35" spans="1:27" ht="60" x14ac:dyDescent="0.25">
      <c r="A35" s="54">
        <v>29</v>
      </c>
      <c r="B35" s="12">
        <v>45259</v>
      </c>
      <c r="C35" s="14" t="s">
        <v>907</v>
      </c>
      <c r="D35" s="17">
        <v>1116444185</v>
      </c>
      <c r="E35" s="17">
        <v>29</v>
      </c>
      <c r="F35" s="17" t="s">
        <v>78</v>
      </c>
      <c r="G35" s="25"/>
      <c r="H35" s="17">
        <v>3146708126</v>
      </c>
      <c r="I35" s="17" t="s">
        <v>908</v>
      </c>
      <c r="J35" s="17"/>
      <c r="K35" s="14" t="s">
        <v>176</v>
      </c>
      <c r="L35" s="18"/>
      <c r="M35" s="18" t="s">
        <v>70</v>
      </c>
      <c r="N35" s="18" t="s">
        <v>51</v>
      </c>
      <c r="O35" s="18" t="s">
        <v>52</v>
      </c>
      <c r="P35" s="12">
        <v>45261</v>
      </c>
      <c r="Q35" s="18" t="s">
        <v>90</v>
      </c>
      <c r="R35" s="18" t="s">
        <v>218</v>
      </c>
      <c r="S35" s="18" t="s">
        <v>97</v>
      </c>
      <c r="T35" s="18" t="s">
        <v>56</v>
      </c>
      <c r="U35" s="7" t="s">
        <v>909</v>
      </c>
      <c r="V35" s="7" t="s">
        <v>58</v>
      </c>
      <c r="W35" s="14" t="s">
        <v>66</v>
      </c>
      <c r="X35" s="12">
        <v>45261</v>
      </c>
      <c r="Y35" s="14">
        <f t="shared" si="2"/>
        <v>2</v>
      </c>
      <c r="Z35" s="7" t="s">
        <v>910</v>
      </c>
      <c r="AA35" s="7" t="s">
        <v>911</v>
      </c>
    </row>
  </sheetData>
  <autoFilter ref="A6:AA35" xr:uid="{5F95B9E6-6421-4CBF-9E11-7C1032B1C29C}"/>
  <mergeCells count="4">
    <mergeCell ref="A1:Z2"/>
    <mergeCell ref="A3:Z3"/>
    <mergeCell ref="A4:Z4"/>
    <mergeCell ref="A5:Z5"/>
  </mergeCells>
  <conditionalFormatting sqref="AA9 Y6:AA7 Y9:Y1048576">
    <cfRule type="cellIs" dxfId="489" priority="45" operator="equal">
      <formula>#REF!</formula>
    </cfRule>
    <cfRule type="cellIs" dxfId="488" priority="46" operator="equal">
      <formula>#REF!</formula>
    </cfRule>
    <cfRule type="cellIs" dxfId="487" priority="47" operator="equal">
      <formula>#REF!</formula>
    </cfRule>
    <cfRule type="cellIs" dxfId="486" priority="48" operator="equal">
      <formula>#REF!</formula>
    </cfRule>
    <cfRule type="cellIs" dxfId="485" priority="49" operator="equal">
      <formula>#REF!</formula>
    </cfRule>
    <cfRule type="cellIs" dxfId="484" priority="50" operator="equal">
      <formula>#REF!</formula>
    </cfRule>
    <cfRule type="cellIs" dxfId="483" priority="51" operator="equal">
      <formula>#REF!</formula>
    </cfRule>
    <cfRule type="cellIs" dxfId="482" priority="52" operator="equal">
      <formula>#REF!</formula>
    </cfRule>
    <cfRule type="cellIs" dxfId="481" priority="53" operator="equal">
      <formula>#REF!</formula>
    </cfRule>
    <cfRule type="cellIs" dxfId="480" priority="54" operator="equal">
      <formula>#REF!</formula>
    </cfRule>
    <cfRule type="containsText" dxfId="479" priority="55" operator="containsText" text="EL MISMO DIA">
      <formula>NOT(ISERROR(SEARCH("EL MISMO DIA",Y6)))</formula>
    </cfRule>
  </conditionalFormatting>
  <conditionalFormatting sqref="Y6:AA6">
    <cfRule type="colorScale" priority="56">
      <colorScale>
        <cfvo type="min"/>
        <cfvo type="percentile" val="50"/>
        <cfvo type="max"/>
        <color rgb="FFF8696B"/>
        <color rgb="FFFFEB84"/>
        <color rgb="FF63BE7B"/>
      </colorScale>
    </cfRule>
  </conditionalFormatting>
  <conditionalFormatting sqref="Y8">
    <cfRule type="cellIs" dxfId="478" priority="34" operator="equal">
      <formula>#REF!</formula>
    </cfRule>
    <cfRule type="cellIs" dxfId="477" priority="35" operator="equal">
      <formula>#REF!</formula>
    </cfRule>
    <cfRule type="cellIs" dxfId="476" priority="36" operator="equal">
      <formula>#REF!</formula>
    </cfRule>
    <cfRule type="cellIs" dxfId="475" priority="37" operator="equal">
      <formula>#REF!</formula>
    </cfRule>
    <cfRule type="cellIs" dxfId="474" priority="38" operator="equal">
      <formula>#REF!</formula>
    </cfRule>
    <cfRule type="cellIs" dxfId="473" priority="39" operator="equal">
      <formula>#REF!</formula>
    </cfRule>
    <cfRule type="cellIs" dxfId="472" priority="40" operator="equal">
      <formula>#REF!</formula>
    </cfRule>
    <cfRule type="cellIs" dxfId="471" priority="41" operator="equal">
      <formula>#REF!</formula>
    </cfRule>
    <cfRule type="cellIs" dxfId="470" priority="42" operator="equal">
      <formula>#REF!</formula>
    </cfRule>
    <cfRule type="cellIs" dxfId="469" priority="43" operator="equal">
      <formula>#REF!</formula>
    </cfRule>
    <cfRule type="containsText" dxfId="468" priority="44" operator="containsText" text="EL MISMO DIA">
      <formula>NOT(ISERROR(SEARCH("EL MISMO DIA",Y8)))</formula>
    </cfRule>
  </conditionalFormatting>
  <conditionalFormatting sqref="Z8">
    <cfRule type="cellIs" dxfId="467" priority="23" operator="equal">
      <formula>#REF!</formula>
    </cfRule>
    <cfRule type="cellIs" dxfId="466" priority="24" operator="equal">
      <formula>#REF!</formula>
    </cfRule>
    <cfRule type="cellIs" dxfId="465" priority="25" operator="equal">
      <formula>#REF!</formula>
    </cfRule>
    <cfRule type="cellIs" dxfId="464" priority="26" operator="equal">
      <formula>#REF!</formula>
    </cfRule>
    <cfRule type="cellIs" dxfId="463" priority="27" operator="equal">
      <formula>#REF!</formula>
    </cfRule>
    <cfRule type="cellIs" dxfId="462" priority="28" operator="equal">
      <formula>#REF!</formula>
    </cfRule>
    <cfRule type="cellIs" dxfId="461" priority="29" operator="equal">
      <formula>#REF!</formula>
    </cfRule>
    <cfRule type="cellIs" dxfId="460" priority="30" operator="equal">
      <formula>#REF!</formula>
    </cfRule>
    <cfRule type="cellIs" dxfId="459" priority="31" operator="equal">
      <formula>#REF!</formula>
    </cfRule>
    <cfRule type="cellIs" dxfId="458" priority="32" operator="equal">
      <formula>#REF!</formula>
    </cfRule>
    <cfRule type="containsText" dxfId="457" priority="33" operator="containsText" text="EL MISMO DIA">
      <formula>NOT(ISERROR(SEARCH("EL MISMO DIA",Z8)))</formula>
    </cfRule>
  </conditionalFormatting>
  <conditionalFormatting sqref="AA8">
    <cfRule type="cellIs" dxfId="456" priority="12" operator="equal">
      <formula>#REF!</formula>
    </cfRule>
    <cfRule type="cellIs" dxfId="455" priority="13" operator="equal">
      <formula>#REF!</formula>
    </cfRule>
    <cfRule type="cellIs" dxfId="454" priority="14" operator="equal">
      <formula>#REF!</formula>
    </cfRule>
    <cfRule type="cellIs" dxfId="453" priority="15" operator="equal">
      <formula>#REF!</formula>
    </cfRule>
    <cfRule type="cellIs" dxfId="452" priority="16" operator="equal">
      <formula>#REF!</formula>
    </cfRule>
    <cfRule type="cellIs" dxfId="451" priority="17" operator="equal">
      <formula>#REF!</formula>
    </cfRule>
    <cfRule type="cellIs" dxfId="450" priority="18" operator="equal">
      <formula>#REF!</formula>
    </cfRule>
    <cfRule type="cellIs" dxfId="449" priority="19" operator="equal">
      <formula>#REF!</formula>
    </cfRule>
    <cfRule type="cellIs" dxfId="448" priority="20" operator="equal">
      <formula>#REF!</formula>
    </cfRule>
    <cfRule type="cellIs" dxfId="447" priority="21" operator="equal">
      <formula>#REF!</formula>
    </cfRule>
    <cfRule type="containsText" dxfId="446" priority="22" operator="containsText" text="EL MISMO DIA">
      <formula>NOT(ISERROR(SEARCH("EL MISMO DIA",AA8)))</formula>
    </cfRule>
  </conditionalFormatting>
  <conditionalFormatting sqref="Z9">
    <cfRule type="cellIs" dxfId="445" priority="1" operator="equal">
      <formula>#REF!</formula>
    </cfRule>
    <cfRule type="cellIs" dxfId="444" priority="2" operator="equal">
      <formula>#REF!</formula>
    </cfRule>
    <cfRule type="cellIs" dxfId="443" priority="3" operator="equal">
      <formula>#REF!</formula>
    </cfRule>
    <cfRule type="cellIs" dxfId="442" priority="4" operator="equal">
      <formula>#REF!</formula>
    </cfRule>
    <cfRule type="cellIs" dxfId="441" priority="5" operator="equal">
      <formula>#REF!</formula>
    </cfRule>
    <cfRule type="cellIs" dxfId="440" priority="6" operator="equal">
      <formula>#REF!</formula>
    </cfRule>
    <cfRule type="cellIs" dxfId="439" priority="7" operator="equal">
      <formula>#REF!</formula>
    </cfRule>
    <cfRule type="cellIs" dxfId="438" priority="8" operator="equal">
      <formula>#REF!</formula>
    </cfRule>
    <cfRule type="cellIs" dxfId="437" priority="9" operator="equal">
      <formula>#REF!</formula>
    </cfRule>
    <cfRule type="cellIs" dxfId="436" priority="10" operator="equal">
      <formula>#REF!</formula>
    </cfRule>
    <cfRule type="containsText" dxfId="435" priority="11" operator="containsText" text="EL MISMO DIA">
      <formula>NOT(ISERROR(SEARCH("EL MISMO DIA",Z9)))</formula>
    </cfRule>
  </conditionalFormatting>
  <hyperlinks>
    <hyperlink ref="I22" r:id="rId1" xr:uid="{608E76F4-F412-4BA3-A408-D8B332C2F2DC}"/>
    <hyperlink ref="I23" r:id="rId2" xr:uid="{7DB1B9DC-BB62-48C6-8F93-0986EE93CEC2}"/>
    <hyperlink ref="I25" r:id="rId3" xr:uid="{9A99208D-1C9C-4D7B-8922-F7C304FF9185}"/>
    <hyperlink ref="I28" r:id="rId4" xr:uid="{21FB54BE-84E8-4BC6-9DEC-00731F05F60A}"/>
    <hyperlink ref="I30" r:id="rId5" xr:uid="{5911D44B-4822-474C-B719-9337E5FFBDC7}"/>
    <hyperlink ref="I24" r:id="rId6" xr:uid="{7A2DD138-AEC8-4AA2-9B71-9257078888E5}"/>
  </hyperlinks>
  <pageMargins left="0.7" right="0.7" top="0.75" bottom="0.75" header="0.3" footer="0.3"/>
  <pageSetup orientation="portrait" r:id="rId7"/>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AE024-1639-4B6C-B072-696E03A82768}">
  <dimension ref="A1:AF22"/>
  <sheetViews>
    <sheetView tabSelected="1" topLeftCell="W1" zoomScale="55" zoomScaleNormal="55" workbookViewId="0">
      <selection activeCell="AA17" sqref="AA17"/>
    </sheetView>
  </sheetViews>
  <sheetFormatPr baseColWidth="10" defaultColWidth="11.42578125" defaultRowHeight="15" x14ac:dyDescent="0.25"/>
  <cols>
    <col min="1" max="1" width="6.42578125" style="16" customWidth="1"/>
    <col min="2" max="2" width="37.5703125" style="16" customWidth="1"/>
    <col min="3" max="3" width="16" style="13" customWidth="1"/>
    <col min="4" max="4" width="45.5703125" style="19" bestFit="1" customWidth="1"/>
    <col min="5" max="5" width="18.5703125" style="20" customWidth="1"/>
    <col min="6" max="6" width="10.28515625" style="20" customWidth="1"/>
    <col min="7" max="7" width="12.28515625" style="20" customWidth="1"/>
    <col min="8" max="8" width="26.42578125" style="26" bestFit="1" customWidth="1"/>
    <col min="9" max="9" width="16.85546875" style="20" customWidth="1"/>
    <col min="10" max="10" width="39.140625" style="20" customWidth="1"/>
    <col min="11" max="11" width="22.42578125" style="20" customWidth="1"/>
    <col min="12" max="12" width="36" style="20" customWidth="1"/>
    <col min="13" max="15" width="22.42578125" style="20" customWidth="1"/>
    <col min="16" max="16" width="57.5703125" style="21" customWidth="1"/>
    <col min="17" max="17" width="33.5703125" style="21" customWidth="1"/>
    <col min="18" max="18" width="38.42578125" style="21" customWidth="1"/>
    <col min="19" max="19" width="40.7109375" style="21" bestFit="1" customWidth="1"/>
    <col min="20" max="20" width="27.28515625" style="21" customWidth="1"/>
    <col min="21" max="21" width="19.5703125" style="21" bestFit="1" customWidth="1"/>
    <col min="22" max="22" width="35" style="21" customWidth="1"/>
    <col min="23" max="23" width="39.140625" style="21" customWidth="1"/>
    <col min="24" max="24" width="25.42578125" style="21" customWidth="1"/>
    <col min="25" max="25" width="29" style="21" customWidth="1"/>
    <col min="26" max="26" width="70.85546875" style="22" customWidth="1"/>
    <col min="27" max="27" width="48.42578125" style="22" customWidth="1"/>
    <col min="28" max="28" width="22.140625" style="19" customWidth="1"/>
    <col min="29" max="29" width="21.7109375" style="13" customWidth="1"/>
    <col min="30" max="30" width="21.28515625" style="19" bestFit="1" customWidth="1"/>
    <col min="31" max="31" width="26.42578125" style="19" customWidth="1"/>
    <col min="32" max="32" width="69.7109375" style="22" customWidth="1"/>
    <col min="33" max="33" width="22.5703125" style="19" customWidth="1"/>
    <col min="34" max="16384" width="11.42578125" style="19"/>
  </cols>
  <sheetData>
    <row r="1" spans="1:32"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2"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2"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2"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2"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2" ht="158.25" customHeight="1" x14ac:dyDescent="0.25">
      <c r="A6" s="1" t="s">
        <v>7</v>
      </c>
      <c r="B6" s="72" t="s">
        <v>896</v>
      </c>
      <c r="C6" s="6" t="s">
        <v>1</v>
      </c>
      <c r="D6" s="3" t="s">
        <v>897</v>
      </c>
      <c r="E6" s="4" t="s">
        <v>898</v>
      </c>
      <c r="F6" s="4" t="s">
        <v>19</v>
      </c>
      <c r="G6" s="5" t="s">
        <v>20</v>
      </c>
      <c r="H6" s="4" t="s">
        <v>899</v>
      </c>
      <c r="I6" s="4" t="s">
        <v>900</v>
      </c>
      <c r="J6" s="5" t="s">
        <v>10</v>
      </c>
      <c r="K6" s="5" t="s">
        <v>901</v>
      </c>
      <c r="L6" s="5" t="s">
        <v>902</v>
      </c>
      <c r="M6" s="5" t="s">
        <v>903</v>
      </c>
      <c r="N6" s="5" t="s">
        <v>904</v>
      </c>
      <c r="O6" s="5" t="s">
        <v>905</v>
      </c>
      <c r="P6" s="3" t="s">
        <v>11</v>
      </c>
      <c r="Q6" s="3" t="s">
        <v>12</v>
      </c>
      <c r="R6" s="3" t="s">
        <v>28</v>
      </c>
      <c r="S6" s="3" t="s">
        <v>25</v>
      </c>
      <c r="T6" s="3" t="s">
        <v>26</v>
      </c>
      <c r="U6" s="3" t="s">
        <v>6</v>
      </c>
      <c r="V6" s="3" t="s">
        <v>906</v>
      </c>
      <c r="W6" s="3" t="s">
        <v>29</v>
      </c>
      <c r="X6" s="3" t="s">
        <v>18</v>
      </c>
      <c r="Y6" s="3" t="s">
        <v>30</v>
      </c>
      <c r="Z6" s="3" t="s">
        <v>5</v>
      </c>
      <c r="AA6" s="3" t="s">
        <v>8</v>
      </c>
      <c r="AB6" s="3" t="s">
        <v>27</v>
      </c>
      <c r="AC6" s="2" t="s">
        <v>9</v>
      </c>
      <c r="AD6" s="3" t="s">
        <v>42</v>
      </c>
      <c r="AE6" s="3" t="s">
        <v>22</v>
      </c>
      <c r="AF6" s="3" t="s">
        <v>23</v>
      </c>
    </row>
    <row r="7" spans="1:32" s="22" customFormat="1" ht="30" x14ac:dyDescent="0.25">
      <c r="A7" s="54">
        <v>1</v>
      </c>
      <c r="B7" s="54" t="s">
        <v>912</v>
      </c>
      <c r="C7" s="49">
        <v>45261</v>
      </c>
      <c r="D7" s="48" t="s">
        <v>913</v>
      </c>
      <c r="E7" s="45">
        <v>66683286</v>
      </c>
      <c r="F7" s="45">
        <v>52</v>
      </c>
      <c r="G7" s="45" t="s">
        <v>45</v>
      </c>
      <c r="H7" s="45" t="s">
        <v>914</v>
      </c>
      <c r="I7" s="45">
        <v>3136915489</v>
      </c>
      <c r="J7" s="45"/>
      <c r="K7" s="45"/>
      <c r="L7" s="45" t="s">
        <v>913</v>
      </c>
      <c r="M7" s="45">
        <v>66683286</v>
      </c>
      <c r="N7" s="45" t="s">
        <v>48</v>
      </c>
      <c r="O7" s="45">
        <v>3136915489</v>
      </c>
      <c r="P7" s="45"/>
      <c r="Q7" s="45" t="s">
        <v>835</v>
      </c>
      <c r="R7" s="47" t="s">
        <v>71</v>
      </c>
      <c r="S7" s="47" t="s">
        <v>72</v>
      </c>
      <c r="T7" s="49">
        <v>45266</v>
      </c>
      <c r="U7" s="47" t="s">
        <v>73</v>
      </c>
      <c r="V7" s="47" t="s">
        <v>915</v>
      </c>
      <c r="W7" s="47" t="s">
        <v>64</v>
      </c>
      <c r="X7" s="47" t="s">
        <v>55</v>
      </c>
      <c r="Y7" s="47" t="s">
        <v>56</v>
      </c>
      <c r="Z7" s="47" t="s">
        <v>916</v>
      </c>
      <c r="AA7" s="48" t="s">
        <v>76</v>
      </c>
      <c r="AB7" s="48" t="s">
        <v>85</v>
      </c>
      <c r="AC7" s="49">
        <v>45280</v>
      </c>
      <c r="AD7" s="48">
        <f>_xlfn.DAYS(AC7,C7)</f>
        <v>19</v>
      </c>
      <c r="AE7" s="48" t="s">
        <v>83</v>
      </c>
      <c r="AF7" s="48" t="s">
        <v>929</v>
      </c>
    </row>
    <row r="8" spans="1:32" s="22" customFormat="1" ht="30" x14ac:dyDescent="0.25">
      <c r="A8" s="54">
        <v>2</v>
      </c>
      <c r="B8" s="54" t="s">
        <v>923</v>
      </c>
      <c r="C8" s="49">
        <v>45273</v>
      </c>
      <c r="D8" s="48" t="s">
        <v>924</v>
      </c>
      <c r="E8" s="45">
        <v>66678583</v>
      </c>
      <c r="F8" s="45">
        <v>54</v>
      </c>
      <c r="G8" s="45" t="s">
        <v>45</v>
      </c>
      <c r="H8" s="45" t="s">
        <v>834</v>
      </c>
      <c r="I8" s="45">
        <v>2208155</v>
      </c>
      <c r="J8" s="53"/>
      <c r="K8" s="45" t="s">
        <v>80</v>
      </c>
      <c r="L8" s="48" t="s">
        <v>924</v>
      </c>
      <c r="M8" s="45">
        <v>66678583</v>
      </c>
      <c r="N8" s="45"/>
      <c r="O8" s="45">
        <v>2208155</v>
      </c>
      <c r="P8" s="47"/>
      <c r="Q8" s="47" t="s">
        <v>835</v>
      </c>
      <c r="R8" s="47" t="s">
        <v>51</v>
      </c>
      <c r="S8" s="47" t="s">
        <v>52</v>
      </c>
      <c r="T8" s="49">
        <v>45273</v>
      </c>
      <c r="U8" s="47" t="s">
        <v>142</v>
      </c>
      <c r="V8" s="47"/>
      <c r="W8" s="47" t="s">
        <v>64</v>
      </c>
      <c r="X8" s="47" t="s">
        <v>97</v>
      </c>
      <c r="Y8" s="47" t="s">
        <v>98</v>
      </c>
      <c r="Z8" s="47" t="s">
        <v>99</v>
      </c>
      <c r="AA8" s="48" t="s">
        <v>58</v>
      </c>
      <c r="AB8" s="48" t="s">
        <v>66</v>
      </c>
      <c r="AC8" s="49">
        <v>45273</v>
      </c>
      <c r="AD8" s="48">
        <f>_xlfn.DAYS(AC8,C8)</f>
        <v>0</v>
      </c>
      <c r="AE8" s="48"/>
      <c r="AF8" s="48" t="s">
        <v>100</v>
      </c>
    </row>
    <row r="9" spans="1:32" s="22" customFormat="1" ht="135" x14ac:dyDescent="0.25">
      <c r="A9" s="54">
        <v>3</v>
      </c>
      <c r="B9" s="54" t="s">
        <v>925</v>
      </c>
      <c r="C9" s="49">
        <v>45273</v>
      </c>
      <c r="D9" s="48" t="s">
        <v>926</v>
      </c>
      <c r="E9" s="45">
        <v>1115188719</v>
      </c>
      <c r="F9" s="45">
        <v>32</v>
      </c>
      <c r="G9" s="45" t="s">
        <v>45</v>
      </c>
      <c r="H9" s="45" t="s">
        <v>927</v>
      </c>
      <c r="I9" s="45">
        <v>3215301121</v>
      </c>
      <c r="J9" s="53"/>
      <c r="K9" s="45" t="s">
        <v>927</v>
      </c>
      <c r="L9" s="45" t="s">
        <v>926</v>
      </c>
      <c r="M9" s="45">
        <v>1115188719</v>
      </c>
      <c r="N9" s="45" t="s">
        <v>48</v>
      </c>
      <c r="O9" s="45">
        <v>3127772814</v>
      </c>
      <c r="P9" s="45" t="s">
        <v>114</v>
      </c>
      <c r="Q9" s="45" t="s">
        <v>115</v>
      </c>
      <c r="R9" s="47" t="s">
        <v>51</v>
      </c>
      <c r="S9" s="47" t="s">
        <v>52</v>
      </c>
      <c r="T9" s="49">
        <v>45274</v>
      </c>
      <c r="U9" s="47" t="s">
        <v>53</v>
      </c>
      <c r="V9" s="47"/>
      <c r="W9" s="47" t="s">
        <v>64</v>
      </c>
      <c r="X9" s="47" t="s">
        <v>55</v>
      </c>
      <c r="Y9" s="47" t="s">
        <v>56</v>
      </c>
      <c r="Z9" s="48" t="s">
        <v>928</v>
      </c>
      <c r="AA9" s="48" t="s">
        <v>58</v>
      </c>
      <c r="AB9" s="48" t="s">
        <v>66</v>
      </c>
      <c r="AC9" s="49">
        <v>45281</v>
      </c>
      <c r="AD9" s="48">
        <f>_xlfn.DAYS(AC9,C9)</f>
        <v>8</v>
      </c>
      <c r="AE9" s="48" t="s">
        <v>930</v>
      </c>
      <c r="AF9" s="27" t="s">
        <v>931</v>
      </c>
    </row>
    <row r="10" spans="1:32" s="22" customFormat="1" x14ac:dyDescent="0.25">
      <c r="A10" s="54">
        <v>4</v>
      </c>
      <c r="B10" s="54" t="s">
        <v>932</v>
      </c>
      <c r="C10" s="49">
        <v>45280</v>
      </c>
      <c r="D10" s="48" t="s">
        <v>933</v>
      </c>
      <c r="E10" s="45">
        <v>16206109</v>
      </c>
      <c r="F10" s="45">
        <v>69</v>
      </c>
      <c r="G10" s="45" t="s">
        <v>78</v>
      </c>
      <c r="H10" s="45" t="s">
        <v>934</v>
      </c>
      <c r="I10" s="45">
        <v>304567567</v>
      </c>
      <c r="J10" s="53"/>
      <c r="K10" s="45" t="s">
        <v>80</v>
      </c>
      <c r="L10" s="45" t="s">
        <v>933</v>
      </c>
      <c r="M10" s="45">
        <v>16206109</v>
      </c>
      <c r="N10" s="45" t="s">
        <v>69</v>
      </c>
      <c r="O10" s="45">
        <v>304567567</v>
      </c>
      <c r="P10" s="45"/>
      <c r="Q10" s="45" t="s">
        <v>267</v>
      </c>
      <c r="R10" s="47" t="s">
        <v>51</v>
      </c>
      <c r="S10" s="47" t="s">
        <v>52</v>
      </c>
      <c r="T10" s="49">
        <v>45281</v>
      </c>
      <c r="U10" s="47" t="s">
        <v>142</v>
      </c>
      <c r="V10" s="47"/>
      <c r="W10" s="47" t="s">
        <v>64</v>
      </c>
      <c r="X10" s="47" t="s">
        <v>97</v>
      </c>
      <c r="Y10" s="47" t="s">
        <v>98</v>
      </c>
      <c r="Z10" s="48" t="s">
        <v>99</v>
      </c>
      <c r="AA10" s="48" t="s">
        <v>58</v>
      </c>
      <c r="AB10" s="48" t="s">
        <v>66</v>
      </c>
      <c r="AC10" s="49">
        <v>45281</v>
      </c>
      <c r="AD10" s="48">
        <f>_xlfn.DAYS(AC10,C10)</f>
        <v>1</v>
      </c>
      <c r="AE10" s="48"/>
      <c r="AF10" s="48" t="s">
        <v>100</v>
      </c>
    </row>
    <row r="11" spans="1:32" s="22" customFormat="1" x14ac:dyDescent="0.25">
      <c r="A11" s="54">
        <v>5</v>
      </c>
      <c r="B11" s="54" t="s">
        <v>935</v>
      </c>
      <c r="C11" s="49">
        <v>45287</v>
      </c>
      <c r="D11" s="48" t="s">
        <v>936</v>
      </c>
      <c r="E11" s="45">
        <v>3885056</v>
      </c>
      <c r="F11" s="45">
        <v>79</v>
      </c>
      <c r="G11" s="45" t="s">
        <v>45</v>
      </c>
      <c r="H11" s="45" t="s">
        <v>937</v>
      </c>
      <c r="I11" s="45">
        <v>3183708502</v>
      </c>
      <c r="J11" s="53"/>
      <c r="K11" s="45"/>
      <c r="L11" s="45" t="s">
        <v>936</v>
      </c>
      <c r="M11" s="45">
        <v>3885056</v>
      </c>
      <c r="N11" s="45" t="s">
        <v>48</v>
      </c>
      <c r="O11" s="45">
        <v>3183708502</v>
      </c>
      <c r="P11" s="47" t="s">
        <v>938</v>
      </c>
      <c r="Q11" s="47" t="s">
        <v>267</v>
      </c>
      <c r="R11" s="47" t="s">
        <v>51</v>
      </c>
      <c r="S11" s="47" t="s">
        <v>52</v>
      </c>
      <c r="T11" s="49">
        <v>45288</v>
      </c>
      <c r="U11" s="47" t="s">
        <v>142</v>
      </c>
      <c r="V11" s="47"/>
      <c r="W11" s="47" t="s">
        <v>64</v>
      </c>
      <c r="X11" s="47" t="s">
        <v>97</v>
      </c>
      <c r="Y11" s="47" t="s">
        <v>98</v>
      </c>
      <c r="Z11" s="48" t="s">
        <v>99</v>
      </c>
      <c r="AA11" s="48" t="s">
        <v>516</v>
      </c>
      <c r="AB11" s="48" t="s">
        <v>66</v>
      </c>
      <c r="AC11" s="49">
        <v>45288</v>
      </c>
      <c r="AD11" s="48">
        <f>_xlfn.DAYS(AC11,C11)</f>
        <v>1</v>
      </c>
      <c r="AE11" s="48"/>
      <c r="AF11" s="48" t="s">
        <v>100</v>
      </c>
    </row>
    <row r="12" spans="1:32" s="22" customFormat="1" x14ac:dyDescent="0.25">
      <c r="A12" s="54">
        <v>6</v>
      </c>
      <c r="B12" s="54"/>
      <c r="C12" s="49"/>
      <c r="D12" s="48"/>
      <c r="E12" s="45"/>
      <c r="F12" s="45"/>
      <c r="G12" s="45"/>
      <c r="H12" s="45"/>
      <c r="I12" s="45"/>
      <c r="J12" s="53"/>
      <c r="K12" s="45"/>
      <c r="L12" s="45"/>
      <c r="M12" s="45"/>
      <c r="N12" s="45"/>
      <c r="O12" s="45"/>
      <c r="P12" s="47"/>
      <c r="Q12" s="47"/>
      <c r="R12" s="47"/>
      <c r="S12" s="47"/>
      <c r="T12" s="49"/>
      <c r="U12" s="47"/>
      <c r="V12" s="47"/>
      <c r="W12" s="47"/>
      <c r="X12" s="47"/>
      <c r="Y12" s="47"/>
      <c r="Z12" s="27"/>
      <c r="AA12" s="27"/>
      <c r="AB12" s="27"/>
      <c r="AC12" s="59"/>
      <c r="AD12" s="27"/>
      <c r="AE12" s="27"/>
      <c r="AF12" s="27"/>
    </row>
    <row r="13" spans="1:32" s="22" customFormat="1" x14ac:dyDescent="0.25">
      <c r="A13" s="54">
        <v>7</v>
      </c>
      <c r="B13" s="54"/>
      <c r="C13" s="49"/>
      <c r="D13" s="48"/>
      <c r="E13" s="45"/>
      <c r="F13" s="45"/>
      <c r="G13" s="45"/>
      <c r="H13" s="45"/>
      <c r="I13" s="45"/>
      <c r="J13" s="53"/>
      <c r="K13" s="45"/>
      <c r="L13" s="45"/>
      <c r="M13" s="45"/>
      <c r="N13" s="45"/>
      <c r="O13" s="45"/>
      <c r="P13" s="47"/>
      <c r="Q13" s="47"/>
      <c r="R13" s="47"/>
      <c r="S13" s="47"/>
      <c r="T13" s="49"/>
      <c r="U13" s="47"/>
      <c r="V13" s="47"/>
      <c r="W13" s="47"/>
      <c r="X13" s="47"/>
      <c r="Y13" s="47"/>
      <c r="Z13" s="27"/>
      <c r="AA13" s="27"/>
      <c r="AB13" s="27"/>
      <c r="AC13" s="59"/>
      <c r="AD13" s="27"/>
      <c r="AE13" s="27"/>
      <c r="AF13" s="27"/>
    </row>
    <row r="14" spans="1:32" s="22" customFormat="1" x14ac:dyDescent="0.25">
      <c r="A14" s="54">
        <v>8</v>
      </c>
      <c r="B14" s="54"/>
      <c r="C14" s="49"/>
      <c r="D14" s="48"/>
      <c r="E14" s="45"/>
      <c r="F14" s="45"/>
      <c r="G14" s="45"/>
      <c r="H14" s="45"/>
      <c r="I14" s="45"/>
      <c r="J14" s="53"/>
      <c r="K14" s="45"/>
      <c r="L14" s="45"/>
      <c r="M14" s="45"/>
      <c r="N14" s="45"/>
      <c r="O14" s="45"/>
      <c r="P14" s="47"/>
      <c r="Q14" s="47"/>
      <c r="R14" s="47"/>
      <c r="S14" s="47"/>
      <c r="T14" s="49"/>
      <c r="U14" s="47"/>
      <c r="V14" s="47"/>
      <c r="W14" s="47"/>
      <c r="X14" s="47"/>
      <c r="Y14" s="47"/>
      <c r="Z14" s="27"/>
      <c r="AA14" s="27"/>
      <c r="AB14" s="27"/>
      <c r="AC14" s="59"/>
      <c r="AD14" s="27"/>
      <c r="AE14" s="27"/>
      <c r="AF14" s="27"/>
    </row>
    <row r="15" spans="1:32" s="22" customFormat="1" x14ac:dyDescent="0.25">
      <c r="A15" s="54">
        <v>9</v>
      </c>
      <c r="B15" s="54"/>
      <c r="C15" s="49"/>
      <c r="D15" s="48"/>
      <c r="E15" s="45"/>
      <c r="F15" s="45"/>
      <c r="G15" s="45"/>
      <c r="H15" s="45"/>
      <c r="I15" s="45"/>
      <c r="J15" s="53"/>
      <c r="K15" s="45"/>
      <c r="L15" s="45"/>
      <c r="M15" s="45"/>
      <c r="N15" s="45"/>
      <c r="O15" s="45"/>
      <c r="P15" s="47"/>
      <c r="Q15" s="47"/>
      <c r="R15" s="47"/>
      <c r="S15" s="47"/>
      <c r="T15" s="49"/>
      <c r="U15" s="47"/>
      <c r="V15" s="47"/>
      <c r="W15" s="47"/>
      <c r="X15" s="47"/>
      <c r="Y15" s="47"/>
      <c r="Z15" s="27"/>
      <c r="AA15" s="27"/>
      <c r="AB15" s="27"/>
      <c r="AC15" s="59"/>
      <c r="AD15" s="27"/>
      <c r="AE15" s="27"/>
      <c r="AF15" s="27"/>
    </row>
    <row r="16" spans="1:32" s="22" customFormat="1" x14ac:dyDescent="0.25">
      <c r="A16" s="54">
        <v>10</v>
      </c>
      <c r="B16" s="54"/>
      <c r="C16" s="49"/>
      <c r="D16" s="48"/>
      <c r="E16" s="45"/>
      <c r="F16" s="45"/>
      <c r="G16" s="45"/>
      <c r="H16" s="45"/>
      <c r="I16" s="45"/>
      <c r="J16" s="53"/>
      <c r="K16" s="45"/>
      <c r="L16" s="45"/>
      <c r="M16" s="45"/>
      <c r="N16" s="45"/>
      <c r="O16" s="45"/>
      <c r="P16" s="47"/>
      <c r="Q16" s="47"/>
      <c r="R16" s="47"/>
      <c r="S16" s="47"/>
      <c r="T16" s="49"/>
      <c r="U16" s="47"/>
      <c r="V16" s="47"/>
      <c r="W16" s="47"/>
      <c r="X16" s="47"/>
      <c r="Y16" s="47"/>
      <c r="Z16" s="27"/>
      <c r="AA16" s="27"/>
      <c r="AB16" s="27"/>
      <c r="AC16" s="59"/>
      <c r="AD16" s="27"/>
      <c r="AE16" s="27"/>
      <c r="AF16" s="27"/>
    </row>
    <row r="17" spans="1:32" s="22" customFormat="1" x14ac:dyDescent="0.25">
      <c r="A17" s="54">
        <v>11</v>
      </c>
      <c r="B17" s="54"/>
      <c r="C17" s="49"/>
      <c r="D17" s="48"/>
      <c r="E17" s="45"/>
      <c r="F17" s="45"/>
      <c r="G17" s="45"/>
      <c r="H17" s="45"/>
      <c r="I17" s="45"/>
      <c r="J17" s="53"/>
      <c r="K17" s="45"/>
      <c r="L17" s="45"/>
      <c r="M17" s="45"/>
      <c r="N17" s="45"/>
      <c r="O17" s="45"/>
      <c r="P17" s="47"/>
      <c r="Q17" s="47"/>
      <c r="R17" s="47"/>
      <c r="S17" s="47"/>
      <c r="T17" s="49"/>
      <c r="U17" s="47"/>
      <c r="V17" s="47"/>
      <c r="W17" s="47"/>
      <c r="X17" s="47"/>
      <c r="Y17" s="47"/>
      <c r="Z17" s="27"/>
      <c r="AA17" s="27"/>
      <c r="AB17" s="27"/>
      <c r="AC17" s="59"/>
      <c r="AD17" s="27"/>
      <c r="AE17" s="27"/>
      <c r="AF17" s="27"/>
    </row>
    <row r="18" spans="1:32" s="22" customFormat="1" x14ac:dyDescent="0.25">
      <c r="A18" s="54">
        <v>12</v>
      </c>
      <c r="B18" s="54"/>
      <c r="C18" s="49"/>
      <c r="D18" s="48"/>
      <c r="E18" s="45"/>
      <c r="F18" s="45"/>
      <c r="G18" s="45"/>
      <c r="H18" s="45"/>
      <c r="I18" s="45"/>
      <c r="J18" s="53"/>
      <c r="K18" s="45"/>
      <c r="L18" s="45"/>
      <c r="M18" s="45"/>
      <c r="N18" s="45"/>
      <c r="O18" s="45"/>
      <c r="P18" s="47"/>
      <c r="Q18" s="47"/>
      <c r="R18" s="47"/>
      <c r="S18" s="47"/>
      <c r="T18" s="49"/>
      <c r="U18" s="47"/>
      <c r="V18" s="47"/>
      <c r="W18" s="47"/>
      <c r="X18" s="47"/>
      <c r="Y18" s="47"/>
      <c r="Z18" s="27"/>
      <c r="AA18" s="27"/>
      <c r="AB18" s="27"/>
      <c r="AC18" s="59"/>
      <c r="AD18" s="27"/>
      <c r="AE18" s="27"/>
      <c r="AF18" s="27"/>
    </row>
    <row r="19" spans="1:32" s="22" customFormat="1" x14ac:dyDescent="0.25">
      <c r="A19" s="54">
        <v>13</v>
      </c>
      <c r="B19" s="54"/>
      <c r="C19" s="49"/>
      <c r="D19" s="48"/>
      <c r="E19" s="45"/>
      <c r="F19" s="45"/>
      <c r="G19" s="45"/>
      <c r="I19" s="45"/>
      <c r="J19" s="53"/>
      <c r="K19" s="45"/>
      <c r="L19" s="45"/>
      <c r="M19" s="45"/>
      <c r="N19" s="45"/>
      <c r="O19" s="45"/>
      <c r="P19" s="47"/>
      <c r="Q19" s="47"/>
      <c r="R19" s="47"/>
      <c r="S19" s="47"/>
      <c r="T19" s="49"/>
      <c r="U19" s="47"/>
      <c r="V19" s="47"/>
      <c r="W19" s="47"/>
      <c r="X19" s="47"/>
      <c r="Y19" s="47"/>
      <c r="Z19" s="27"/>
      <c r="AA19" s="27"/>
      <c r="AB19" s="27"/>
      <c r="AC19" s="59"/>
      <c r="AD19" s="27"/>
      <c r="AE19" s="27"/>
      <c r="AF19" s="27"/>
    </row>
    <row r="20" spans="1:32" s="22" customFormat="1" x14ac:dyDescent="0.25">
      <c r="A20" s="54">
        <v>14</v>
      </c>
      <c r="B20" s="54"/>
      <c r="C20" s="49"/>
      <c r="D20" s="48"/>
      <c r="E20" s="45"/>
      <c r="F20" s="45"/>
      <c r="G20" s="45"/>
      <c r="H20" s="45"/>
      <c r="I20" s="45"/>
      <c r="J20" s="53"/>
      <c r="K20" s="45"/>
      <c r="L20" s="45"/>
      <c r="M20" s="45"/>
      <c r="N20" s="45"/>
      <c r="O20" s="45"/>
      <c r="P20" s="47"/>
      <c r="Q20" s="47"/>
      <c r="R20" s="47"/>
      <c r="S20" s="47"/>
      <c r="T20" s="49"/>
      <c r="U20" s="47"/>
      <c r="V20" s="47"/>
      <c r="W20" s="47"/>
      <c r="X20" s="47"/>
      <c r="Y20" s="47"/>
      <c r="Z20" s="27"/>
      <c r="AA20" s="27"/>
      <c r="AB20" s="27"/>
      <c r="AC20" s="59"/>
      <c r="AD20" s="27"/>
      <c r="AE20" s="27"/>
      <c r="AF20" s="27"/>
    </row>
    <row r="21" spans="1:32" s="56" customFormat="1" x14ac:dyDescent="0.25">
      <c r="A21" s="54">
        <v>15</v>
      </c>
      <c r="B21" s="54"/>
      <c r="C21" s="49"/>
      <c r="D21" s="48"/>
      <c r="E21" s="45"/>
      <c r="F21" s="45"/>
      <c r="G21" s="45"/>
      <c r="H21" s="45"/>
      <c r="I21" s="45"/>
      <c r="J21" s="53"/>
      <c r="K21" s="45"/>
      <c r="L21" s="45"/>
      <c r="M21" s="45"/>
      <c r="N21" s="45"/>
      <c r="O21" s="45"/>
      <c r="P21" s="47"/>
      <c r="Q21" s="47"/>
      <c r="R21" s="47"/>
      <c r="S21" s="47"/>
      <c r="T21" s="49"/>
      <c r="U21" s="47"/>
      <c r="V21" s="47"/>
      <c r="W21" s="47"/>
      <c r="X21" s="47"/>
      <c r="Y21" s="47"/>
      <c r="Z21" s="27"/>
      <c r="AA21" s="27"/>
      <c r="AB21" s="27"/>
      <c r="AC21" s="59"/>
      <c r="AD21" s="27"/>
      <c r="AE21" s="27"/>
      <c r="AF21" s="27"/>
    </row>
    <row r="22" spans="1:32" x14ac:dyDescent="0.25">
      <c r="Z22" s="60"/>
      <c r="AA22" s="60"/>
      <c r="AB22" s="28"/>
      <c r="AC22" s="61"/>
      <c r="AD22" s="28"/>
      <c r="AE22" s="28"/>
      <c r="AF22" s="60"/>
    </row>
  </sheetData>
  <autoFilter ref="A6:AF21" xr:uid="{7F30875F-471A-44DB-B3EC-7D95743F96DD}"/>
  <mergeCells count="4">
    <mergeCell ref="A1:AE2"/>
    <mergeCell ref="A3:AE3"/>
    <mergeCell ref="A4:AE4"/>
    <mergeCell ref="A5:AE5"/>
  </mergeCells>
  <conditionalFormatting sqref="AF9 AD6:AF7 AD9:AD1048576">
    <cfRule type="cellIs" dxfId="434" priority="45" operator="equal">
      <formula>#REF!</formula>
    </cfRule>
    <cfRule type="cellIs" dxfId="433" priority="46" operator="equal">
      <formula>#REF!</formula>
    </cfRule>
    <cfRule type="cellIs" dxfId="432" priority="47" operator="equal">
      <formula>#REF!</formula>
    </cfRule>
    <cfRule type="cellIs" dxfId="431" priority="48" operator="equal">
      <formula>#REF!</formula>
    </cfRule>
    <cfRule type="cellIs" dxfId="430" priority="49" operator="equal">
      <formula>#REF!</formula>
    </cfRule>
    <cfRule type="cellIs" dxfId="429" priority="50" operator="equal">
      <formula>#REF!</formula>
    </cfRule>
    <cfRule type="cellIs" dxfId="428" priority="51" operator="equal">
      <formula>#REF!</formula>
    </cfRule>
    <cfRule type="cellIs" dxfId="427" priority="52" operator="equal">
      <formula>#REF!</formula>
    </cfRule>
    <cfRule type="cellIs" dxfId="426" priority="53" operator="equal">
      <formula>#REF!</formula>
    </cfRule>
    <cfRule type="cellIs" dxfId="425" priority="54" operator="equal">
      <formula>#REF!</formula>
    </cfRule>
    <cfRule type="containsText" dxfId="424" priority="55" operator="containsText" text="EL MISMO DIA">
      <formula>NOT(ISERROR(SEARCH("EL MISMO DIA",AD6)))</formula>
    </cfRule>
  </conditionalFormatting>
  <conditionalFormatting sqref="AD6:AF6">
    <cfRule type="colorScale" priority="56">
      <colorScale>
        <cfvo type="min"/>
        <cfvo type="percentile" val="50"/>
        <cfvo type="max"/>
        <color rgb="FFF8696B"/>
        <color rgb="FFFFEB84"/>
        <color rgb="FF63BE7B"/>
      </colorScale>
    </cfRule>
  </conditionalFormatting>
  <conditionalFormatting sqref="AD8">
    <cfRule type="cellIs" dxfId="423" priority="34" operator="equal">
      <formula>#REF!</formula>
    </cfRule>
    <cfRule type="cellIs" dxfId="422" priority="35" operator="equal">
      <formula>#REF!</formula>
    </cfRule>
    <cfRule type="cellIs" dxfId="421" priority="36" operator="equal">
      <formula>#REF!</formula>
    </cfRule>
    <cfRule type="cellIs" dxfId="420" priority="37" operator="equal">
      <formula>#REF!</formula>
    </cfRule>
    <cfRule type="cellIs" dxfId="419" priority="38" operator="equal">
      <formula>#REF!</formula>
    </cfRule>
    <cfRule type="cellIs" dxfId="418" priority="39" operator="equal">
      <formula>#REF!</formula>
    </cfRule>
    <cfRule type="cellIs" dxfId="417" priority="40" operator="equal">
      <formula>#REF!</formula>
    </cfRule>
    <cfRule type="cellIs" dxfId="416" priority="41" operator="equal">
      <formula>#REF!</formula>
    </cfRule>
    <cfRule type="cellIs" dxfId="415" priority="42" operator="equal">
      <formula>#REF!</formula>
    </cfRule>
    <cfRule type="cellIs" dxfId="414" priority="43" operator="equal">
      <formula>#REF!</formula>
    </cfRule>
    <cfRule type="containsText" dxfId="413" priority="44" operator="containsText" text="EL MISMO DIA">
      <formula>NOT(ISERROR(SEARCH("EL MISMO DIA",AD8)))</formula>
    </cfRule>
  </conditionalFormatting>
  <conditionalFormatting sqref="AE8">
    <cfRule type="cellIs" dxfId="412" priority="23" operator="equal">
      <formula>#REF!</formula>
    </cfRule>
    <cfRule type="cellIs" dxfId="411" priority="24" operator="equal">
      <formula>#REF!</formula>
    </cfRule>
    <cfRule type="cellIs" dxfId="410" priority="25" operator="equal">
      <formula>#REF!</formula>
    </cfRule>
    <cfRule type="cellIs" dxfId="409" priority="26" operator="equal">
      <formula>#REF!</formula>
    </cfRule>
    <cfRule type="cellIs" dxfId="408" priority="27" operator="equal">
      <formula>#REF!</formula>
    </cfRule>
    <cfRule type="cellIs" dxfId="407" priority="28" operator="equal">
      <formula>#REF!</formula>
    </cfRule>
    <cfRule type="cellIs" dxfId="406" priority="29" operator="equal">
      <formula>#REF!</formula>
    </cfRule>
    <cfRule type="cellIs" dxfId="405" priority="30" operator="equal">
      <formula>#REF!</formula>
    </cfRule>
    <cfRule type="cellIs" dxfId="404" priority="31" operator="equal">
      <formula>#REF!</formula>
    </cfRule>
    <cfRule type="cellIs" dxfId="403" priority="32" operator="equal">
      <formula>#REF!</formula>
    </cfRule>
    <cfRule type="containsText" dxfId="402" priority="33" operator="containsText" text="EL MISMO DIA">
      <formula>NOT(ISERROR(SEARCH("EL MISMO DIA",AE8)))</formula>
    </cfRule>
  </conditionalFormatting>
  <conditionalFormatting sqref="AF8">
    <cfRule type="cellIs" dxfId="401" priority="12" operator="equal">
      <formula>#REF!</formula>
    </cfRule>
    <cfRule type="cellIs" dxfId="400" priority="13" operator="equal">
      <formula>#REF!</formula>
    </cfRule>
    <cfRule type="cellIs" dxfId="399" priority="14" operator="equal">
      <formula>#REF!</formula>
    </cfRule>
    <cfRule type="cellIs" dxfId="398" priority="15" operator="equal">
      <formula>#REF!</formula>
    </cfRule>
    <cfRule type="cellIs" dxfId="397" priority="16" operator="equal">
      <formula>#REF!</formula>
    </cfRule>
    <cfRule type="cellIs" dxfId="396" priority="17" operator="equal">
      <formula>#REF!</formula>
    </cfRule>
    <cfRule type="cellIs" dxfId="395" priority="18" operator="equal">
      <formula>#REF!</formula>
    </cfRule>
    <cfRule type="cellIs" dxfId="394" priority="19" operator="equal">
      <formula>#REF!</formula>
    </cfRule>
    <cfRule type="cellIs" dxfId="393" priority="20" operator="equal">
      <formula>#REF!</formula>
    </cfRule>
    <cfRule type="cellIs" dxfId="392" priority="21" operator="equal">
      <formula>#REF!</formula>
    </cfRule>
    <cfRule type="containsText" dxfId="391" priority="22" operator="containsText" text="EL MISMO DIA">
      <formula>NOT(ISERROR(SEARCH("EL MISMO DIA",AF8)))</formula>
    </cfRule>
  </conditionalFormatting>
  <conditionalFormatting sqref="AE9">
    <cfRule type="cellIs" dxfId="390" priority="1" operator="equal">
      <formula>#REF!</formula>
    </cfRule>
    <cfRule type="cellIs" dxfId="389" priority="2" operator="equal">
      <formula>#REF!</formula>
    </cfRule>
    <cfRule type="cellIs" dxfId="388" priority="3" operator="equal">
      <formula>#REF!</formula>
    </cfRule>
    <cfRule type="cellIs" dxfId="387" priority="4" operator="equal">
      <formula>#REF!</formula>
    </cfRule>
    <cfRule type="cellIs" dxfId="386" priority="5" operator="equal">
      <formula>#REF!</formula>
    </cfRule>
    <cfRule type="cellIs" dxfId="385" priority="6" operator="equal">
      <formula>#REF!</formula>
    </cfRule>
    <cfRule type="cellIs" dxfId="384" priority="7" operator="equal">
      <formula>#REF!</formula>
    </cfRule>
    <cfRule type="cellIs" dxfId="383" priority="8" operator="equal">
      <formula>#REF!</formula>
    </cfRule>
    <cfRule type="cellIs" dxfId="382" priority="9" operator="equal">
      <formula>#REF!</formula>
    </cfRule>
    <cfRule type="cellIs" dxfId="381" priority="10" operator="equal">
      <formula>#REF!</formula>
    </cfRule>
    <cfRule type="containsText" dxfId="380" priority="11" operator="containsText" text="EL MISMO DIA">
      <formula>NOT(ISERROR(SEARCH("EL MISMO DIA",AE9)))</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A1:Q236"/>
  <sheetViews>
    <sheetView topLeftCell="J1" zoomScale="60" zoomScaleNormal="60" workbookViewId="0">
      <pane ySplit="1" topLeftCell="A211" activePane="bottomLeft" state="frozen"/>
      <selection pane="bottomLeft" activeCell="P231" sqref="P231"/>
    </sheetView>
  </sheetViews>
  <sheetFormatPr baseColWidth="10" defaultColWidth="11.42578125" defaultRowHeight="15" x14ac:dyDescent="0.25"/>
  <cols>
    <col min="1" max="1" width="6.140625" style="69" customWidth="1"/>
    <col min="2" max="2" width="16.140625" style="69" customWidth="1"/>
    <col min="3" max="3" width="42.7109375" style="69" bestFit="1" customWidth="1"/>
    <col min="4" max="4" width="17" style="69" customWidth="1"/>
    <col min="5" max="5" width="16.5703125" style="69" bestFit="1" customWidth="1"/>
    <col min="6" max="6" width="16.5703125" style="69" customWidth="1"/>
    <col min="7" max="7" width="18.42578125" style="69" bestFit="1" customWidth="1"/>
    <col min="8" max="8" width="47" style="69" bestFit="1" customWidth="1"/>
    <col min="9" max="9" width="22.7109375" style="69" bestFit="1" customWidth="1"/>
    <col min="10" max="10" width="32" style="69" bestFit="1" customWidth="1"/>
    <col min="11" max="11" width="21.28515625" style="69" customWidth="1"/>
    <col min="12" max="12" width="61.85546875" style="69" customWidth="1"/>
    <col min="13" max="13" width="62.85546875" style="69" customWidth="1"/>
    <col min="14" max="14" width="25.140625" style="69" customWidth="1"/>
    <col min="15" max="15" width="19.7109375" style="69" customWidth="1"/>
    <col min="16" max="16" width="86.85546875" style="69" customWidth="1"/>
    <col min="18" max="16384" width="11.42578125" style="9"/>
  </cols>
  <sheetData>
    <row r="1" spans="1:17" s="8" customFormat="1" ht="47.25" customHeight="1" x14ac:dyDescent="0.25">
      <c r="A1" s="65" t="s">
        <v>31</v>
      </c>
      <c r="B1" s="65" t="s">
        <v>1</v>
      </c>
      <c r="C1" s="65" t="s">
        <v>32</v>
      </c>
      <c r="D1" s="65" t="s">
        <v>2</v>
      </c>
      <c r="E1" s="65" t="s">
        <v>19</v>
      </c>
      <c r="F1" s="65" t="s">
        <v>33</v>
      </c>
      <c r="G1" s="65" t="s">
        <v>14</v>
      </c>
      <c r="H1" s="10" t="s">
        <v>38</v>
      </c>
      <c r="I1" s="10" t="s">
        <v>34</v>
      </c>
      <c r="J1" s="10" t="s">
        <v>39</v>
      </c>
      <c r="K1" s="10" t="s">
        <v>18</v>
      </c>
      <c r="L1" s="10" t="s">
        <v>35</v>
      </c>
      <c r="M1" s="10" t="s">
        <v>36</v>
      </c>
      <c r="N1" s="10" t="s">
        <v>37</v>
      </c>
      <c r="O1" s="10" t="s">
        <v>40</v>
      </c>
      <c r="P1" s="10" t="s">
        <v>23</v>
      </c>
      <c r="Q1"/>
    </row>
    <row r="2" spans="1:17" ht="60" x14ac:dyDescent="0.25">
      <c r="A2" s="66">
        <v>1</v>
      </c>
      <c r="B2" s="11">
        <v>44929</v>
      </c>
      <c r="C2" s="7" t="s">
        <v>44</v>
      </c>
      <c r="D2" s="25">
        <v>66681503</v>
      </c>
      <c r="E2" s="25"/>
      <c r="F2" s="25" t="s">
        <v>45</v>
      </c>
      <c r="G2" s="25" t="s">
        <v>48</v>
      </c>
      <c r="H2" s="25" t="s">
        <v>50</v>
      </c>
      <c r="I2" s="23" t="s">
        <v>53</v>
      </c>
      <c r="J2" s="23" t="s">
        <v>54</v>
      </c>
      <c r="K2" s="23" t="s">
        <v>55</v>
      </c>
      <c r="L2" s="23" t="s">
        <v>57</v>
      </c>
      <c r="M2" s="7" t="s">
        <v>58</v>
      </c>
      <c r="N2" s="7" t="s">
        <v>59</v>
      </c>
      <c r="O2" s="7">
        <v>8</v>
      </c>
      <c r="P2" s="7" t="s">
        <v>86</v>
      </c>
    </row>
    <row r="3" spans="1:17" ht="60" x14ac:dyDescent="0.25">
      <c r="A3" s="66">
        <v>2</v>
      </c>
      <c r="B3" s="11">
        <v>44929</v>
      </c>
      <c r="C3" s="7" t="s">
        <v>60</v>
      </c>
      <c r="D3" s="25">
        <v>1077088246</v>
      </c>
      <c r="E3" s="25"/>
      <c r="F3" s="25" t="s">
        <v>45</v>
      </c>
      <c r="G3" s="25" t="s">
        <v>48</v>
      </c>
      <c r="H3" s="25" t="s">
        <v>63</v>
      </c>
      <c r="I3" s="23" t="s">
        <v>53</v>
      </c>
      <c r="J3" s="23" t="s">
        <v>64</v>
      </c>
      <c r="K3" s="23" t="s">
        <v>55</v>
      </c>
      <c r="L3" s="23" t="s">
        <v>65</v>
      </c>
      <c r="M3" s="7" t="s">
        <v>58</v>
      </c>
      <c r="N3" s="7" t="s">
        <v>66</v>
      </c>
      <c r="O3" s="7">
        <v>14</v>
      </c>
      <c r="P3" s="7" t="s">
        <v>119</v>
      </c>
    </row>
    <row r="4" spans="1:17" ht="45" x14ac:dyDescent="0.25">
      <c r="A4" s="66">
        <v>3</v>
      </c>
      <c r="B4" s="11">
        <v>44929</v>
      </c>
      <c r="C4" s="7" t="s">
        <v>67</v>
      </c>
      <c r="D4" s="25">
        <v>66678506</v>
      </c>
      <c r="E4" s="25"/>
      <c r="F4" s="25" t="s">
        <v>45</v>
      </c>
      <c r="G4" s="25" t="s">
        <v>69</v>
      </c>
      <c r="H4" s="25" t="s">
        <v>70</v>
      </c>
      <c r="I4" s="23" t="s">
        <v>73</v>
      </c>
      <c r="J4" s="23" t="s">
        <v>74</v>
      </c>
      <c r="K4" s="23" t="s">
        <v>55</v>
      </c>
      <c r="L4" s="7" t="s">
        <v>75</v>
      </c>
      <c r="M4" s="7" t="s">
        <v>76</v>
      </c>
      <c r="N4" s="7" t="s">
        <v>66</v>
      </c>
      <c r="O4" s="27">
        <v>31</v>
      </c>
      <c r="P4" s="27" t="s">
        <v>126</v>
      </c>
    </row>
    <row r="5" spans="1:17" ht="60" x14ac:dyDescent="0.25">
      <c r="A5" s="66">
        <v>4</v>
      </c>
      <c r="B5" s="11">
        <v>44936</v>
      </c>
      <c r="C5" s="7" t="s">
        <v>77</v>
      </c>
      <c r="D5" s="25">
        <v>1112773290</v>
      </c>
      <c r="E5" s="25"/>
      <c r="F5" s="25" t="s">
        <v>78</v>
      </c>
      <c r="G5" s="25" t="s">
        <v>48</v>
      </c>
      <c r="H5" s="25" t="s">
        <v>81</v>
      </c>
      <c r="I5" s="23" t="s">
        <v>73</v>
      </c>
      <c r="J5" s="23" t="s">
        <v>74</v>
      </c>
      <c r="K5" s="23" t="s">
        <v>55</v>
      </c>
      <c r="L5" s="7" t="s">
        <v>82</v>
      </c>
      <c r="M5" s="7" t="s">
        <v>58</v>
      </c>
      <c r="N5" s="7" t="s">
        <v>66</v>
      </c>
      <c r="O5" s="7">
        <v>1</v>
      </c>
      <c r="P5" s="7" t="s">
        <v>84</v>
      </c>
    </row>
    <row r="6" spans="1:17" ht="30" x14ac:dyDescent="0.25">
      <c r="A6" s="66">
        <v>5</v>
      </c>
      <c r="B6" s="11">
        <v>44938</v>
      </c>
      <c r="C6" s="7" t="s">
        <v>87</v>
      </c>
      <c r="D6" s="25">
        <v>1032248475</v>
      </c>
      <c r="E6" s="25">
        <v>38</v>
      </c>
      <c r="F6" s="25" t="s">
        <v>45</v>
      </c>
      <c r="G6" s="7" t="s">
        <v>48</v>
      </c>
      <c r="H6" s="23" t="s">
        <v>89</v>
      </c>
      <c r="I6" s="23" t="s">
        <v>90</v>
      </c>
      <c r="J6" s="23" t="s">
        <v>91</v>
      </c>
      <c r="K6" s="23" t="s">
        <v>55</v>
      </c>
      <c r="L6" s="7" t="s">
        <v>92</v>
      </c>
      <c r="M6" s="7" t="s">
        <v>58</v>
      </c>
      <c r="N6" s="7" t="s">
        <v>66</v>
      </c>
      <c r="O6" s="7">
        <v>5</v>
      </c>
      <c r="P6" s="7" t="s">
        <v>122</v>
      </c>
    </row>
    <row r="7" spans="1:17" x14ac:dyDescent="0.25">
      <c r="A7" s="66">
        <v>6</v>
      </c>
      <c r="B7" s="11">
        <v>44938</v>
      </c>
      <c r="C7" s="7" t="s">
        <v>93</v>
      </c>
      <c r="D7" s="25">
        <v>1075873236</v>
      </c>
      <c r="E7" s="25">
        <v>31</v>
      </c>
      <c r="F7" s="25" t="s">
        <v>78</v>
      </c>
      <c r="G7" s="7"/>
      <c r="H7" s="23" t="s">
        <v>96</v>
      </c>
      <c r="I7" s="23" t="s">
        <v>142</v>
      </c>
      <c r="J7" s="23" t="s">
        <v>64</v>
      </c>
      <c r="K7" s="23" t="s">
        <v>97</v>
      </c>
      <c r="L7" s="7" t="s">
        <v>750</v>
      </c>
      <c r="M7" s="7" t="s">
        <v>76</v>
      </c>
      <c r="N7" s="7" t="s">
        <v>66</v>
      </c>
      <c r="O7" s="7">
        <v>5</v>
      </c>
      <c r="P7" s="7" t="s">
        <v>100</v>
      </c>
    </row>
    <row r="8" spans="1:17" ht="30" x14ac:dyDescent="0.25">
      <c r="A8" s="66">
        <v>7</v>
      </c>
      <c r="B8" s="11">
        <v>44942</v>
      </c>
      <c r="C8" s="7" t="s">
        <v>101</v>
      </c>
      <c r="D8" s="25">
        <v>29140592</v>
      </c>
      <c r="E8" s="25">
        <v>89</v>
      </c>
      <c r="F8" s="25" t="s">
        <v>45</v>
      </c>
      <c r="G8" s="7" t="s">
        <v>48</v>
      </c>
      <c r="H8" s="23" t="s">
        <v>104</v>
      </c>
      <c r="I8" s="23" t="s">
        <v>105</v>
      </c>
      <c r="J8" s="23" t="s">
        <v>106</v>
      </c>
      <c r="K8" s="23" t="s">
        <v>55</v>
      </c>
      <c r="L8" s="7" t="s">
        <v>107</v>
      </c>
      <c r="M8" s="7" t="s">
        <v>76</v>
      </c>
      <c r="N8" s="7" t="s">
        <v>66</v>
      </c>
      <c r="O8" s="27">
        <v>14</v>
      </c>
      <c r="P8" s="27" t="s">
        <v>125</v>
      </c>
    </row>
    <row r="9" spans="1:17" ht="30" x14ac:dyDescent="0.25">
      <c r="A9" s="66">
        <v>8</v>
      </c>
      <c r="B9" s="11">
        <v>44943</v>
      </c>
      <c r="C9" s="27" t="s">
        <v>108</v>
      </c>
      <c r="D9" s="32">
        <v>30039222</v>
      </c>
      <c r="E9" s="32">
        <v>42</v>
      </c>
      <c r="F9" s="32" t="s">
        <v>45</v>
      </c>
      <c r="G9" s="7" t="s">
        <v>48</v>
      </c>
      <c r="H9" s="23" t="s">
        <v>50</v>
      </c>
      <c r="I9" s="23" t="s">
        <v>73</v>
      </c>
      <c r="J9" s="23" t="s">
        <v>91</v>
      </c>
      <c r="K9" s="23" t="s">
        <v>55</v>
      </c>
      <c r="L9" s="7" t="s">
        <v>110</v>
      </c>
      <c r="M9" s="7" t="s">
        <v>76</v>
      </c>
      <c r="N9" s="7" t="s">
        <v>66</v>
      </c>
      <c r="O9" s="27">
        <v>11</v>
      </c>
      <c r="P9" s="27" t="s">
        <v>124</v>
      </c>
    </row>
    <row r="10" spans="1:17" x14ac:dyDescent="0.25">
      <c r="A10" s="66">
        <v>9</v>
      </c>
      <c r="B10" s="11">
        <v>44944</v>
      </c>
      <c r="C10" s="7" t="s">
        <v>111</v>
      </c>
      <c r="D10" s="25">
        <v>66701754</v>
      </c>
      <c r="E10" s="25">
        <v>58</v>
      </c>
      <c r="F10" s="25" t="s">
        <v>45</v>
      </c>
      <c r="G10" s="7" t="s">
        <v>69</v>
      </c>
      <c r="H10" s="23" t="s">
        <v>115</v>
      </c>
      <c r="I10" s="23" t="s">
        <v>142</v>
      </c>
      <c r="J10" s="23" t="s">
        <v>64</v>
      </c>
      <c r="K10" s="23" t="s">
        <v>97</v>
      </c>
      <c r="L10" s="7" t="s">
        <v>750</v>
      </c>
      <c r="M10" s="7" t="s">
        <v>58</v>
      </c>
      <c r="N10" s="7" t="s">
        <v>66</v>
      </c>
      <c r="O10" s="7">
        <v>6</v>
      </c>
      <c r="P10" s="7" t="s">
        <v>100</v>
      </c>
    </row>
    <row r="11" spans="1:17" x14ac:dyDescent="0.25">
      <c r="A11" s="66">
        <v>10</v>
      </c>
      <c r="B11" s="11">
        <v>44944</v>
      </c>
      <c r="C11" s="7" t="s">
        <v>116</v>
      </c>
      <c r="D11" s="25">
        <v>29768071</v>
      </c>
      <c r="E11" s="25">
        <v>85</v>
      </c>
      <c r="F11" s="25" t="s">
        <v>45</v>
      </c>
      <c r="G11" s="7"/>
      <c r="H11" s="23" t="s">
        <v>115</v>
      </c>
      <c r="I11" s="23" t="s">
        <v>142</v>
      </c>
      <c r="J11" s="23" t="s">
        <v>64</v>
      </c>
      <c r="K11" s="23" t="s">
        <v>97</v>
      </c>
      <c r="L11" s="7" t="s">
        <v>750</v>
      </c>
      <c r="M11" s="7" t="s">
        <v>58</v>
      </c>
      <c r="N11" s="7" t="s">
        <v>66</v>
      </c>
      <c r="O11" s="7">
        <v>6</v>
      </c>
      <c r="P11" s="7" t="s">
        <v>100</v>
      </c>
    </row>
    <row r="12" spans="1:17" x14ac:dyDescent="0.25">
      <c r="A12" s="66">
        <v>11</v>
      </c>
      <c r="B12" s="11">
        <v>44938</v>
      </c>
      <c r="C12" s="7" t="s">
        <v>127</v>
      </c>
      <c r="D12" s="25"/>
      <c r="E12" s="25">
        <v>70</v>
      </c>
      <c r="F12" s="25" t="s">
        <v>45</v>
      </c>
      <c r="G12" s="7"/>
      <c r="H12" s="18" t="s">
        <v>461</v>
      </c>
      <c r="I12" s="23" t="s">
        <v>142</v>
      </c>
      <c r="J12" s="23" t="s">
        <v>64</v>
      </c>
      <c r="K12" s="23" t="s">
        <v>97</v>
      </c>
      <c r="L12" s="7" t="s">
        <v>750</v>
      </c>
      <c r="M12" s="7" t="s">
        <v>76</v>
      </c>
      <c r="N12" s="7" t="s">
        <v>66</v>
      </c>
      <c r="O12" s="7">
        <v>12</v>
      </c>
      <c r="P12" s="7" t="s">
        <v>100</v>
      </c>
    </row>
    <row r="13" spans="1:17" x14ac:dyDescent="0.25">
      <c r="A13" s="66">
        <v>12</v>
      </c>
      <c r="B13" s="11">
        <v>44944</v>
      </c>
      <c r="C13" s="7" t="s">
        <v>130</v>
      </c>
      <c r="D13" s="25"/>
      <c r="E13" s="25"/>
      <c r="F13" s="25"/>
      <c r="G13" s="7"/>
      <c r="H13" s="18" t="s">
        <v>461</v>
      </c>
      <c r="I13" s="23" t="s">
        <v>73</v>
      </c>
      <c r="J13" s="64" t="s">
        <v>131</v>
      </c>
      <c r="K13" s="23" t="s">
        <v>55</v>
      </c>
      <c r="L13" s="7" t="s">
        <v>132</v>
      </c>
      <c r="M13" s="7" t="s">
        <v>58</v>
      </c>
      <c r="N13" s="7" t="s">
        <v>66</v>
      </c>
      <c r="O13" s="7">
        <v>8</v>
      </c>
      <c r="P13" s="7" t="s">
        <v>134</v>
      </c>
    </row>
    <row r="14" spans="1:17" x14ac:dyDescent="0.25">
      <c r="A14" s="66">
        <v>13</v>
      </c>
      <c r="B14" s="11">
        <v>44956</v>
      </c>
      <c r="C14" s="7" t="s">
        <v>135</v>
      </c>
      <c r="D14" s="25">
        <v>66682409</v>
      </c>
      <c r="E14" s="25">
        <v>4</v>
      </c>
      <c r="F14" s="25" t="s">
        <v>45</v>
      </c>
      <c r="G14" s="7"/>
      <c r="H14" s="23" t="s">
        <v>137</v>
      </c>
      <c r="I14" s="23" t="s">
        <v>142</v>
      </c>
      <c r="J14" s="23" t="s">
        <v>64</v>
      </c>
      <c r="K14" s="23" t="s">
        <v>97</v>
      </c>
      <c r="L14" s="7" t="s">
        <v>750</v>
      </c>
      <c r="M14" s="7" t="s">
        <v>58</v>
      </c>
      <c r="N14" s="7" t="s">
        <v>66</v>
      </c>
      <c r="O14" s="7">
        <v>1</v>
      </c>
      <c r="P14" s="7" t="s">
        <v>100</v>
      </c>
    </row>
    <row r="15" spans="1:17" x14ac:dyDescent="0.25">
      <c r="A15" s="66">
        <v>14</v>
      </c>
      <c r="B15" s="11">
        <v>44957</v>
      </c>
      <c r="C15" s="7" t="s">
        <v>180</v>
      </c>
      <c r="D15" s="25">
        <v>41684607</v>
      </c>
      <c r="E15" s="25">
        <v>67</v>
      </c>
      <c r="F15" s="25" t="s">
        <v>45</v>
      </c>
      <c r="G15" s="7" t="s">
        <v>69</v>
      </c>
      <c r="H15" s="18" t="s">
        <v>461</v>
      </c>
      <c r="I15" s="23" t="s">
        <v>105</v>
      </c>
      <c r="J15" s="23" t="s">
        <v>106</v>
      </c>
      <c r="K15" s="23" t="s">
        <v>55</v>
      </c>
      <c r="L15" s="7" t="s">
        <v>139</v>
      </c>
      <c r="M15" s="7" t="s">
        <v>76</v>
      </c>
      <c r="N15" s="7" t="s">
        <v>66</v>
      </c>
      <c r="O15" s="7">
        <v>10</v>
      </c>
      <c r="P15" s="7" t="s">
        <v>182</v>
      </c>
    </row>
    <row r="16" spans="1:17" x14ac:dyDescent="0.25">
      <c r="A16" s="66">
        <v>15</v>
      </c>
      <c r="B16" s="11">
        <v>44958</v>
      </c>
      <c r="C16" s="7" t="s">
        <v>140</v>
      </c>
      <c r="D16" s="25">
        <v>1007605508</v>
      </c>
      <c r="E16" s="25">
        <v>21</v>
      </c>
      <c r="F16" s="25" t="s">
        <v>45</v>
      </c>
      <c r="G16" s="25"/>
      <c r="H16" s="25" t="s">
        <v>137</v>
      </c>
      <c r="I16" s="23" t="s">
        <v>142</v>
      </c>
      <c r="J16" s="23" t="s">
        <v>64</v>
      </c>
      <c r="K16" s="23" t="s">
        <v>97</v>
      </c>
      <c r="L16" s="23" t="s">
        <v>750</v>
      </c>
      <c r="M16" s="7" t="s">
        <v>58</v>
      </c>
      <c r="N16" s="7" t="s">
        <v>66</v>
      </c>
      <c r="O16" s="7">
        <v>12</v>
      </c>
      <c r="P16" s="7" t="s">
        <v>100</v>
      </c>
    </row>
    <row r="17" spans="1:16" x14ac:dyDescent="0.25">
      <c r="A17" s="66">
        <v>16</v>
      </c>
      <c r="B17" s="11">
        <v>44963</v>
      </c>
      <c r="C17" s="7" t="s">
        <v>143</v>
      </c>
      <c r="D17" s="25"/>
      <c r="E17" s="25"/>
      <c r="F17" s="25" t="s">
        <v>45</v>
      </c>
      <c r="G17" s="25"/>
      <c r="H17" s="25" t="s">
        <v>144</v>
      </c>
      <c r="I17" s="23" t="s">
        <v>142</v>
      </c>
      <c r="J17" s="23" t="s">
        <v>64</v>
      </c>
      <c r="K17" s="23" t="s">
        <v>97</v>
      </c>
      <c r="L17" s="23" t="s">
        <v>750</v>
      </c>
      <c r="M17" s="7" t="s">
        <v>58</v>
      </c>
      <c r="N17" s="7" t="s">
        <v>66</v>
      </c>
      <c r="O17" s="7">
        <v>7</v>
      </c>
      <c r="P17" s="7" t="s">
        <v>100</v>
      </c>
    </row>
    <row r="18" spans="1:16" x14ac:dyDescent="0.25">
      <c r="A18" s="66">
        <v>17</v>
      </c>
      <c r="B18" s="11">
        <v>44963</v>
      </c>
      <c r="C18" s="7" t="s">
        <v>130</v>
      </c>
      <c r="D18" s="25"/>
      <c r="E18" s="25"/>
      <c r="F18" s="25"/>
      <c r="G18" s="25"/>
      <c r="H18" s="25" t="s">
        <v>115</v>
      </c>
      <c r="I18" s="23" t="s">
        <v>142</v>
      </c>
      <c r="J18" s="23" t="s">
        <v>64</v>
      </c>
      <c r="K18" s="64" t="s">
        <v>97</v>
      </c>
      <c r="L18" s="27" t="s">
        <v>750</v>
      </c>
      <c r="M18" s="27" t="s">
        <v>58</v>
      </c>
      <c r="N18" s="27" t="s">
        <v>66</v>
      </c>
      <c r="O18" s="7">
        <v>7</v>
      </c>
      <c r="P18" s="7" t="s">
        <v>100</v>
      </c>
    </row>
    <row r="19" spans="1:16" ht="30" x14ac:dyDescent="0.25">
      <c r="A19" s="66">
        <v>18</v>
      </c>
      <c r="B19" s="11">
        <v>44966</v>
      </c>
      <c r="C19" s="7" t="s">
        <v>145</v>
      </c>
      <c r="D19" s="25">
        <v>32376160</v>
      </c>
      <c r="E19" s="25">
        <v>38</v>
      </c>
      <c r="F19" s="25" t="s">
        <v>45</v>
      </c>
      <c r="G19" s="25" t="s">
        <v>148</v>
      </c>
      <c r="H19" s="25" t="s">
        <v>115</v>
      </c>
      <c r="I19" s="23" t="s">
        <v>53</v>
      </c>
      <c r="J19" s="23" t="s">
        <v>64</v>
      </c>
      <c r="K19" s="64" t="s">
        <v>55</v>
      </c>
      <c r="L19" s="27" t="s">
        <v>150</v>
      </c>
      <c r="M19" s="27" t="s">
        <v>58</v>
      </c>
      <c r="N19" s="27" t="s">
        <v>66</v>
      </c>
      <c r="O19" s="7">
        <v>6</v>
      </c>
      <c r="P19" s="7" t="s">
        <v>161</v>
      </c>
    </row>
    <row r="20" spans="1:16" ht="30" x14ac:dyDescent="0.25">
      <c r="A20" s="66">
        <v>19</v>
      </c>
      <c r="B20" s="11">
        <v>44964</v>
      </c>
      <c r="C20" s="7" t="s">
        <v>130</v>
      </c>
      <c r="D20" s="25"/>
      <c r="E20" s="25"/>
      <c r="F20" s="25"/>
      <c r="G20" s="7"/>
      <c r="H20" s="23" t="s">
        <v>152</v>
      </c>
      <c r="I20" s="23" t="s">
        <v>53</v>
      </c>
      <c r="J20" s="23" t="s">
        <v>54</v>
      </c>
      <c r="K20" s="64" t="s">
        <v>55</v>
      </c>
      <c r="L20" s="27" t="s">
        <v>153</v>
      </c>
      <c r="M20" s="27" t="s">
        <v>58</v>
      </c>
      <c r="N20" s="27" t="s">
        <v>66</v>
      </c>
      <c r="O20" s="7">
        <v>6</v>
      </c>
      <c r="P20" s="7" t="s">
        <v>154</v>
      </c>
    </row>
    <row r="21" spans="1:16" x14ac:dyDescent="0.25">
      <c r="A21" s="66">
        <v>20</v>
      </c>
      <c r="B21" s="11">
        <v>44970</v>
      </c>
      <c r="C21" s="7" t="s">
        <v>155</v>
      </c>
      <c r="D21" s="25">
        <v>31490305</v>
      </c>
      <c r="E21" s="25">
        <v>61</v>
      </c>
      <c r="F21" s="25" t="s">
        <v>45</v>
      </c>
      <c r="G21" s="7" t="s">
        <v>48</v>
      </c>
      <c r="H21" s="18" t="s">
        <v>461</v>
      </c>
      <c r="I21" s="23" t="s">
        <v>142</v>
      </c>
      <c r="J21" s="23" t="s">
        <v>64</v>
      </c>
      <c r="K21" s="64" t="s">
        <v>97</v>
      </c>
      <c r="L21" s="27" t="s">
        <v>750</v>
      </c>
      <c r="M21" s="27" t="s">
        <v>58</v>
      </c>
      <c r="N21" s="27" t="s">
        <v>66</v>
      </c>
      <c r="O21" s="7">
        <v>0</v>
      </c>
      <c r="P21" s="7" t="s">
        <v>100</v>
      </c>
    </row>
    <row r="22" spans="1:16" ht="45" x14ac:dyDescent="0.25">
      <c r="A22" s="66">
        <v>21</v>
      </c>
      <c r="B22" s="11">
        <v>44968</v>
      </c>
      <c r="C22" s="7" t="s">
        <v>156</v>
      </c>
      <c r="D22" s="25">
        <v>6211836</v>
      </c>
      <c r="E22" s="25">
        <v>63</v>
      </c>
      <c r="F22" s="25" t="s">
        <v>78</v>
      </c>
      <c r="G22" s="7"/>
      <c r="H22" s="23" t="s">
        <v>70</v>
      </c>
      <c r="I22" s="23" t="s">
        <v>53</v>
      </c>
      <c r="J22" s="23" t="s">
        <v>64</v>
      </c>
      <c r="K22" s="64" t="s">
        <v>55</v>
      </c>
      <c r="L22" s="27" t="s">
        <v>160</v>
      </c>
      <c r="M22" s="27" t="s">
        <v>76</v>
      </c>
      <c r="N22" s="27" t="s">
        <v>66</v>
      </c>
      <c r="O22" s="27">
        <v>18</v>
      </c>
      <c r="P22" s="27" t="s">
        <v>189</v>
      </c>
    </row>
    <row r="23" spans="1:16" x14ac:dyDescent="0.25">
      <c r="A23" s="66">
        <v>22</v>
      </c>
      <c r="B23" s="11">
        <v>44971</v>
      </c>
      <c r="C23" s="7" t="s">
        <v>162</v>
      </c>
      <c r="D23" s="25">
        <v>7561442</v>
      </c>
      <c r="E23" s="25">
        <v>52</v>
      </c>
      <c r="F23" s="25" t="s">
        <v>78</v>
      </c>
      <c r="G23" s="7"/>
      <c r="H23" s="23" t="s">
        <v>70</v>
      </c>
      <c r="I23" s="23" t="s">
        <v>142</v>
      </c>
      <c r="J23" s="23" t="s">
        <v>64</v>
      </c>
      <c r="K23" s="23" t="s">
        <v>97</v>
      </c>
      <c r="L23" s="7" t="s">
        <v>750</v>
      </c>
      <c r="M23" s="7" t="s">
        <v>58</v>
      </c>
      <c r="N23" s="7" t="s">
        <v>66</v>
      </c>
      <c r="O23" s="7">
        <v>6</v>
      </c>
      <c r="P23" s="7" t="s">
        <v>100</v>
      </c>
    </row>
    <row r="24" spans="1:16" x14ac:dyDescent="0.25">
      <c r="A24" s="66">
        <v>23</v>
      </c>
      <c r="B24" s="11">
        <v>44972</v>
      </c>
      <c r="C24" s="7" t="s">
        <v>164</v>
      </c>
      <c r="D24" s="25">
        <v>31497440</v>
      </c>
      <c r="E24" s="25">
        <v>53</v>
      </c>
      <c r="F24" s="25" t="s">
        <v>45</v>
      </c>
      <c r="G24" s="7"/>
      <c r="H24" s="23" t="s">
        <v>167</v>
      </c>
      <c r="I24" s="23" t="s">
        <v>73</v>
      </c>
      <c r="J24" s="23" t="s">
        <v>74</v>
      </c>
      <c r="K24" s="23" t="s">
        <v>55</v>
      </c>
      <c r="L24" s="7" t="s">
        <v>168</v>
      </c>
      <c r="M24" s="7" t="s">
        <v>58</v>
      </c>
      <c r="N24" s="7" t="s">
        <v>66</v>
      </c>
      <c r="O24" s="7">
        <v>14</v>
      </c>
      <c r="P24" s="7" t="s">
        <v>184</v>
      </c>
    </row>
    <row r="25" spans="1:16" ht="30" x14ac:dyDescent="0.25">
      <c r="A25" s="66">
        <v>24</v>
      </c>
      <c r="B25" s="11">
        <v>44974</v>
      </c>
      <c r="C25" s="7" t="s">
        <v>169</v>
      </c>
      <c r="D25" s="25">
        <v>16540863</v>
      </c>
      <c r="E25" s="25">
        <v>49</v>
      </c>
      <c r="F25" s="25" t="s">
        <v>78</v>
      </c>
      <c r="G25" s="7"/>
      <c r="H25" s="23" t="s">
        <v>104</v>
      </c>
      <c r="I25" s="23" t="s">
        <v>53</v>
      </c>
      <c r="J25" s="23" t="s">
        <v>64</v>
      </c>
      <c r="K25" s="23" t="s">
        <v>55</v>
      </c>
      <c r="L25" s="7" t="s">
        <v>171</v>
      </c>
      <c r="M25" s="7" t="s">
        <v>58</v>
      </c>
      <c r="N25" s="7" t="s">
        <v>66</v>
      </c>
      <c r="O25" s="7">
        <v>6</v>
      </c>
      <c r="P25" s="7" t="s">
        <v>172</v>
      </c>
    </row>
    <row r="26" spans="1:16" ht="30" x14ac:dyDescent="0.25">
      <c r="A26" s="66">
        <v>25</v>
      </c>
      <c r="B26" s="11">
        <v>44978</v>
      </c>
      <c r="C26" s="7" t="s">
        <v>174</v>
      </c>
      <c r="D26" s="25">
        <v>1116446485</v>
      </c>
      <c r="E26" s="25"/>
      <c r="F26" s="25" t="s">
        <v>78</v>
      </c>
      <c r="G26" s="7" t="s">
        <v>176</v>
      </c>
      <c r="H26" s="23" t="s">
        <v>177</v>
      </c>
      <c r="I26" s="23" t="s">
        <v>90</v>
      </c>
      <c r="J26" s="23" t="s">
        <v>54</v>
      </c>
      <c r="K26" s="23" t="s">
        <v>55</v>
      </c>
      <c r="L26" s="7" t="s">
        <v>178</v>
      </c>
      <c r="M26" s="7" t="s">
        <v>58</v>
      </c>
      <c r="N26" s="7" t="s">
        <v>118</v>
      </c>
      <c r="O26" s="7">
        <v>2</v>
      </c>
      <c r="P26" s="7" t="s">
        <v>179</v>
      </c>
    </row>
    <row r="27" spans="1:16" x14ac:dyDescent="0.25">
      <c r="A27" s="66">
        <v>26</v>
      </c>
      <c r="B27" s="11">
        <v>44979</v>
      </c>
      <c r="C27" s="7" t="s">
        <v>185</v>
      </c>
      <c r="D27" s="25">
        <v>66682409</v>
      </c>
      <c r="E27" s="25">
        <v>43</v>
      </c>
      <c r="F27" s="25" t="s">
        <v>45</v>
      </c>
      <c r="G27" s="7"/>
      <c r="H27" s="23" t="s">
        <v>137</v>
      </c>
      <c r="I27" s="23" t="s">
        <v>142</v>
      </c>
      <c r="J27" s="23" t="s">
        <v>64</v>
      </c>
      <c r="K27" s="23" t="s">
        <v>97</v>
      </c>
      <c r="L27" s="7" t="s">
        <v>750</v>
      </c>
      <c r="M27" s="7" t="s">
        <v>58</v>
      </c>
      <c r="N27" s="7" t="s">
        <v>66</v>
      </c>
      <c r="O27" s="7">
        <v>7</v>
      </c>
      <c r="P27" s="7" t="s">
        <v>100</v>
      </c>
    </row>
    <row r="28" spans="1:16" x14ac:dyDescent="0.25">
      <c r="A28" s="66">
        <v>27</v>
      </c>
      <c r="B28" s="11">
        <v>44981</v>
      </c>
      <c r="C28" s="7" t="s">
        <v>187</v>
      </c>
      <c r="D28" s="25">
        <v>1006492706</v>
      </c>
      <c r="E28" s="25">
        <v>20</v>
      </c>
      <c r="F28" s="25" t="s">
        <v>45</v>
      </c>
      <c r="G28" s="7" t="s">
        <v>48</v>
      </c>
      <c r="H28" s="23" t="s">
        <v>137</v>
      </c>
      <c r="I28" s="23" t="s">
        <v>142</v>
      </c>
      <c r="J28" s="23" t="s">
        <v>64</v>
      </c>
      <c r="K28" s="23" t="s">
        <v>97</v>
      </c>
      <c r="L28" s="7" t="s">
        <v>750</v>
      </c>
      <c r="M28" s="7" t="s">
        <v>58</v>
      </c>
      <c r="N28" s="7" t="s">
        <v>66</v>
      </c>
      <c r="O28" s="7">
        <v>5</v>
      </c>
      <c r="P28" s="7" t="s">
        <v>100</v>
      </c>
    </row>
    <row r="29" spans="1:16" ht="30" x14ac:dyDescent="0.25">
      <c r="A29" s="66">
        <v>28</v>
      </c>
      <c r="B29" s="11">
        <v>44985</v>
      </c>
      <c r="C29" s="7" t="s">
        <v>206</v>
      </c>
      <c r="D29" s="25">
        <v>1116441228</v>
      </c>
      <c r="E29" s="25"/>
      <c r="F29" s="25" t="s">
        <v>45</v>
      </c>
      <c r="G29" s="7"/>
      <c r="H29" s="23" t="s">
        <v>70</v>
      </c>
      <c r="I29" s="23" t="s">
        <v>73</v>
      </c>
      <c r="J29" s="64" t="s">
        <v>131</v>
      </c>
      <c r="K29" s="23" t="s">
        <v>55</v>
      </c>
      <c r="L29" s="7" t="s">
        <v>211</v>
      </c>
      <c r="M29" s="7" t="s">
        <v>58</v>
      </c>
      <c r="N29" s="7" t="s">
        <v>118</v>
      </c>
      <c r="O29" s="7">
        <v>7</v>
      </c>
      <c r="P29" s="7" t="s">
        <v>212</v>
      </c>
    </row>
    <row r="30" spans="1:16" x14ac:dyDescent="0.25">
      <c r="A30" s="66">
        <v>29</v>
      </c>
      <c r="B30" s="11">
        <v>44984</v>
      </c>
      <c r="C30" s="7" t="s">
        <v>219</v>
      </c>
      <c r="D30" s="25">
        <v>31491007</v>
      </c>
      <c r="E30" s="25">
        <v>53</v>
      </c>
      <c r="F30" s="25" t="s">
        <v>45</v>
      </c>
      <c r="G30" s="7"/>
      <c r="H30" s="23" t="s">
        <v>96</v>
      </c>
      <c r="I30" s="23" t="s">
        <v>53</v>
      </c>
      <c r="J30" s="23" t="s">
        <v>64</v>
      </c>
      <c r="K30" s="23" t="s">
        <v>55</v>
      </c>
      <c r="L30" s="7" t="s">
        <v>221</v>
      </c>
      <c r="M30" s="7" t="s">
        <v>76</v>
      </c>
      <c r="N30" s="7" t="s">
        <v>66</v>
      </c>
      <c r="O30" s="7">
        <v>16</v>
      </c>
      <c r="P30" s="7" t="s">
        <v>222</v>
      </c>
    </row>
    <row r="31" spans="1:16" x14ac:dyDescent="0.25">
      <c r="A31" s="66">
        <v>30</v>
      </c>
      <c r="B31" s="11">
        <v>44963</v>
      </c>
      <c r="C31" s="7" t="s">
        <v>224</v>
      </c>
      <c r="D31" s="25">
        <v>1193092128</v>
      </c>
      <c r="E31" s="25">
        <v>27</v>
      </c>
      <c r="F31" s="25" t="s">
        <v>45</v>
      </c>
      <c r="G31" s="7" t="s">
        <v>48</v>
      </c>
      <c r="H31" s="23" t="s">
        <v>144</v>
      </c>
      <c r="I31" s="23" t="s">
        <v>142</v>
      </c>
      <c r="J31" s="23" t="s">
        <v>64</v>
      </c>
      <c r="K31" s="23" t="s">
        <v>97</v>
      </c>
      <c r="L31" s="7" t="s">
        <v>750</v>
      </c>
      <c r="M31" s="7" t="s">
        <v>58</v>
      </c>
      <c r="N31" s="7" t="s">
        <v>66</v>
      </c>
      <c r="O31" s="7">
        <v>9</v>
      </c>
      <c r="P31" s="7" t="s">
        <v>100</v>
      </c>
    </row>
    <row r="32" spans="1:16" x14ac:dyDescent="0.25">
      <c r="A32" s="66">
        <v>31</v>
      </c>
      <c r="B32" s="11">
        <v>44986</v>
      </c>
      <c r="C32" s="7" t="s">
        <v>190</v>
      </c>
      <c r="D32" s="25"/>
      <c r="E32" s="25"/>
      <c r="F32" s="25" t="s">
        <v>45</v>
      </c>
      <c r="G32" s="25"/>
      <c r="H32" s="25" t="s">
        <v>191</v>
      </c>
      <c r="I32" s="23" t="s">
        <v>142</v>
      </c>
      <c r="J32" s="23" t="s">
        <v>64</v>
      </c>
      <c r="K32" s="23" t="s">
        <v>97</v>
      </c>
      <c r="L32" s="23" t="s">
        <v>750</v>
      </c>
      <c r="M32" s="7" t="s">
        <v>76</v>
      </c>
      <c r="N32" s="7" t="s">
        <v>192</v>
      </c>
      <c r="O32" s="7">
        <v>2</v>
      </c>
      <c r="P32" s="7" t="s">
        <v>100</v>
      </c>
    </row>
    <row r="33" spans="1:16" x14ac:dyDescent="0.25">
      <c r="A33" s="66">
        <v>32</v>
      </c>
      <c r="B33" s="11">
        <v>44986</v>
      </c>
      <c r="C33" s="7" t="s">
        <v>193</v>
      </c>
      <c r="D33" s="25">
        <v>1116432895</v>
      </c>
      <c r="E33" s="25">
        <v>37</v>
      </c>
      <c r="F33" s="25" t="s">
        <v>45</v>
      </c>
      <c r="G33" s="25" t="s">
        <v>176</v>
      </c>
      <c r="H33" s="25" t="s">
        <v>144</v>
      </c>
      <c r="I33" s="23" t="s">
        <v>142</v>
      </c>
      <c r="J33" s="23" t="s">
        <v>64</v>
      </c>
      <c r="K33" s="23" t="s">
        <v>97</v>
      </c>
      <c r="L33" s="23" t="s">
        <v>750</v>
      </c>
      <c r="M33" s="7" t="s">
        <v>58</v>
      </c>
      <c r="N33" s="7" t="s">
        <v>66</v>
      </c>
      <c r="O33" s="7">
        <v>5</v>
      </c>
      <c r="P33" s="7" t="s">
        <v>100</v>
      </c>
    </row>
    <row r="34" spans="1:16" x14ac:dyDescent="0.25">
      <c r="A34" s="66">
        <v>33</v>
      </c>
      <c r="B34" s="11">
        <v>44986</v>
      </c>
      <c r="C34" s="7" t="s">
        <v>193</v>
      </c>
      <c r="D34" s="25">
        <v>1116432895</v>
      </c>
      <c r="E34" s="25">
        <v>37</v>
      </c>
      <c r="F34" s="25" t="s">
        <v>45</v>
      </c>
      <c r="G34" s="25" t="s">
        <v>176</v>
      </c>
      <c r="H34" s="25" t="s">
        <v>144</v>
      </c>
      <c r="I34" s="23" t="s">
        <v>142</v>
      </c>
      <c r="J34" s="23" t="s">
        <v>64</v>
      </c>
      <c r="K34" s="23" t="s">
        <v>97</v>
      </c>
      <c r="L34" s="7" t="s">
        <v>750</v>
      </c>
      <c r="M34" s="7" t="s">
        <v>58</v>
      </c>
      <c r="N34" s="7" t="s">
        <v>66</v>
      </c>
      <c r="O34" s="7">
        <v>5</v>
      </c>
      <c r="P34" s="7" t="s">
        <v>100</v>
      </c>
    </row>
    <row r="35" spans="1:16" x14ac:dyDescent="0.25">
      <c r="A35" s="66">
        <v>34</v>
      </c>
      <c r="B35" s="11">
        <v>44991</v>
      </c>
      <c r="C35" s="7" t="s">
        <v>197</v>
      </c>
      <c r="D35" s="25">
        <v>1116446390</v>
      </c>
      <c r="E35" s="25">
        <v>26</v>
      </c>
      <c r="F35" s="25" t="s">
        <v>45</v>
      </c>
      <c r="G35" s="25"/>
      <c r="H35" s="25" t="s">
        <v>144</v>
      </c>
      <c r="I35" s="23" t="s">
        <v>142</v>
      </c>
      <c r="J35" s="23" t="s">
        <v>64</v>
      </c>
      <c r="K35" s="23" t="s">
        <v>97</v>
      </c>
      <c r="L35" s="7" t="s">
        <v>750</v>
      </c>
      <c r="M35" s="7" t="s">
        <v>58</v>
      </c>
      <c r="N35" s="7" t="s">
        <v>66</v>
      </c>
      <c r="O35" s="7">
        <v>0</v>
      </c>
      <c r="P35" s="7" t="s">
        <v>100</v>
      </c>
    </row>
    <row r="36" spans="1:16" ht="30" x14ac:dyDescent="0.25">
      <c r="A36" s="66">
        <v>35</v>
      </c>
      <c r="B36" s="11">
        <v>44991</v>
      </c>
      <c r="C36" s="7" t="s">
        <v>199</v>
      </c>
      <c r="D36" s="25">
        <v>94227255</v>
      </c>
      <c r="E36" s="25">
        <v>54</v>
      </c>
      <c r="F36" s="25" t="s">
        <v>78</v>
      </c>
      <c r="G36" s="7"/>
      <c r="H36" s="23" t="s">
        <v>50</v>
      </c>
      <c r="I36" s="23" t="s">
        <v>73</v>
      </c>
      <c r="J36" s="23" t="s">
        <v>91</v>
      </c>
      <c r="K36" s="23" t="s">
        <v>55</v>
      </c>
      <c r="L36" s="7" t="s">
        <v>202</v>
      </c>
      <c r="M36" s="7" t="s">
        <v>76</v>
      </c>
      <c r="N36" s="7" t="s">
        <v>66</v>
      </c>
      <c r="O36" s="7">
        <v>11</v>
      </c>
      <c r="P36" s="7" t="s">
        <v>237</v>
      </c>
    </row>
    <row r="37" spans="1:16" x14ac:dyDescent="0.25">
      <c r="A37" s="66">
        <v>36</v>
      </c>
      <c r="B37" s="11">
        <v>44991</v>
      </c>
      <c r="C37" s="7" t="s">
        <v>199</v>
      </c>
      <c r="D37" s="25">
        <v>94227255</v>
      </c>
      <c r="E37" s="25">
        <v>54</v>
      </c>
      <c r="F37" s="25" t="s">
        <v>78</v>
      </c>
      <c r="G37" s="7"/>
      <c r="H37" s="23" t="s">
        <v>50</v>
      </c>
      <c r="I37" s="23" t="s">
        <v>90</v>
      </c>
      <c r="J37" s="23" t="s">
        <v>91</v>
      </c>
      <c r="K37" s="23" t="s">
        <v>55</v>
      </c>
      <c r="L37" s="48" t="s">
        <v>204</v>
      </c>
      <c r="M37" s="48" t="s">
        <v>76</v>
      </c>
      <c r="N37" s="48" t="s">
        <v>66</v>
      </c>
      <c r="O37" s="48">
        <v>11</v>
      </c>
      <c r="P37" s="48" t="s">
        <v>238</v>
      </c>
    </row>
    <row r="38" spans="1:16" ht="30" x14ac:dyDescent="0.25">
      <c r="A38" s="66">
        <v>37</v>
      </c>
      <c r="B38" s="11">
        <v>44993</v>
      </c>
      <c r="C38" s="7" t="s">
        <v>213</v>
      </c>
      <c r="D38" s="25"/>
      <c r="E38" s="25"/>
      <c r="F38" s="25" t="s">
        <v>45</v>
      </c>
      <c r="G38" s="7"/>
      <c r="H38" s="23" t="s">
        <v>96</v>
      </c>
      <c r="I38" s="23" t="s">
        <v>53</v>
      </c>
      <c r="J38" s="23" t="s">
        <v>64</v>
      </c>
      <c r="K38" s="23" t="s">
        <v>55</v>
      </c>
      <c r="L38" s="7" t="s">
        <v>216</v>
      </c>
      <c r="M38" s="7" t="s">
        <v>76</v>
      </c>
      <c r="N38" s="7" t="s">
        <v>217</v>
      </c>
      <c r="O38" s="7">
        <v>8</v>
      </c>
      <c r="P38" s="27" t="s">
        <v>236</v>
      </c>
    </row>
    <row r="39" spans="1:16" ht="30" x14ac:dyDescent="0.25">
      <c r="A39" s="66">
        <v>38</v>
      </c>
      <c r="B39" s="11">
        <v>44992</v>
      </c>
      <c r="C39" s="7" t="s">
        <v>130</v>
      </c>
      <c r="D39" s="25"/>
      <c r="E39" s="25"/>
      <c r="F39" s="25"/>
      <c r="G39" s="7"/>
      <c r="H39" s="23" t="s">
        <v>70</v>
      </c>
      <c r="I39" s="23" t="s">
        <v>53</v>
      </c>
      <c r="J39" s="23" t="s">
        <v>91</v>
      </c>
      <c r="K39" s="23" t="s">
        <v>55</v>
      </c>
      <c r="L39" s="7" t="s">
        <v>226</v>
      </c>
      <c r="M39" s="7" t="s">
        <v>76</v>
      </c>
      <c r="N39" s="7" t="s">
        <v>66</v>
      </c>
      <c r="O39" s="7">
        <v>10</v>
      </c>
      <c r="P39" s="7" t="s">
        <v>240</v>
      </c>
    </row>
    <row r="40" spans="1:16" ht="30" x14ac:dyDescent="0.25">
      <c r="A40" s="66">
        <v>39</v>
      </c>
      <c r="B40" s="59">
        <v>44998</v>
      </c>
      <c r="C40" s="67" t="s">
        <v>227</v>
      </c>
      <c r="D40" s="32">
        <v>7510823</v>
      </c>
      <c r="E40" s="32"/>
      <c r="F40" s="32" t="s">
        <v>78</v>
      </c>
      <c r="G40" s="27"/>
      <c r="H40" s="64" t="s">
        <v>115</v>
      </c>
      <c r="I40" s="64" t="s">
        <v>53</v>
      </c>
      <c r="J40" s="64" t="s">
        <v>218</v>
      </c>
      <c r="K40" s="64" t="s">
        <v>55</v>
      </c>
      <c r="L40" s="27" t="s">
        <v>230</v>
      </c>
      <c r="M40" s="27" t="s">
        <v>58</v>
      </c>
      <c r="N40" s="27" t="s">
        <v>66</v>
      </c>
      <c r="O40" s="27">
        <v>8</v>
      </c>
      <c r="P40" s="27" t="s">
        <v>241</v>
      </c>
    </row>
    <row r="41" spans="1:16" ht="30" x14ac:dyDescent="0.25">
      <c r="A41" s="66">
        <v>40</v>
      </c>
      <c r="B41" s="11">
        <v>44995</v>
      </c>
      <c r="C41" s="7" t="s">
        <v>231</v>
      </c>
      <c r="D41" s="25">
        <v>94227377</v>
      </c>
      <c r="E41" s="25"/>
      <c r="F41" s="25" t="s">
        <v>78</v>
      </c>
      <c r="G41" s="7"/>
      <c r="H41" s="23" t="s">
        <v>70</v>
      </c>
      <c r="I41" s="23" t="s">
        <v>53</v>
      </c>
      <c r="J41" s="23" t="s">
        <v>218</v>
      </c>
      <c r="K41" s="23" t="s">
        <v>55</v>
      </c>
      <c r="L41" s="48" t="s">
        <v>233</v>
      </c>
      <c r="M41" s="48" t="s">
        <v>58</v>
      </c>
      <c r="N41" s="48" t="s">
        <v>234</v>
      </c>
      <c r="O41" s="48">
        <v>6</v>
      </c>
      <c r="P41" s="48" t="s">
        <v>235</v>
      </c>
    </row>
    <row r="42" spans="1:16" ht="30" x14ac:dyDescent="0.25">
      <c r="A42" s="66">
        <v>41</v>
      </c>
      <c r="B42" s="11">
        <v>45008</v>
      </c>
      <c r="C42" s="7" t="s">
        <v>242</v>
      </c>
      <c r="D42" s="25">
        <v>66702502</v>
      </c>
      <c r="E42" s="25">
        <v>55</v>
      </c>
      <c r="F42" s="25" t="s">
        <v>45</v>
      </c>
      <c r="G42" s="7" t="s">
        <v>48</v>
      </c>
      <c r="H42" s="23" t="s">
        <v>115</v>
      </c>
      <c r="I42" s="23" t="s">
        <v>53</v>
      </c>
      <c r="J42" s="23" t="s">
        <v>218</v>
      </c>
      <c r="K42" s="23" t="s">
        <v>55</v>
      </c>
      <c r="L42" s="7" t="s">
        <v>244</v>
      </c>
      <c r="M42" s="7" t="s">
        <v>58</v>
      </c>
      <c r="N42" s="7" t="s">
        <v>192</v>
      </c>
      <c r="O42" s="7">
        <v>4</v>
      </c>
      <c r="P42" s="7" t="s">
        <v>254</v>
      </c>
    </row>
    <row r="43" spans="1:16" ht="30" x14ac:dyDescent="0.25">
      <c r="A43" s="66">
        <v>42</v>
      </c>
      <c r="B43" s="11">
        <v>45008</v>
      </c>
      <c r="C43" s="7" t="s">
        <v>245</v>
      </c>
      <c r="D43" s="25"/>
      <c r="E43" s="25"/>
      <c r="F43" s="25" t="s">
        <v>45</v>
      </c>
      <c r="G43" s="7" t="s">
        <v>48</v>
      </c>
      <c r="H43" s="23" t="s">
        <v>248</v>
      </c>
      <c r="I43" s="23" t="s">
        <v>53</v>
      </c>
      <c r="J43" s="23" t="s">
        <v>64</v>
      </c>
      <c r="K43" s="23" t="s">
        <v>55</v>
      </c>
      <c r="L43" s="7" t="s">
        <v>249</v>
      </c>
      <c r="M43" s="7" t="s">
        <v>58</v>
      </c>
      <c r="N43" s="7" t="s">
        <v>217</v>
      </c>
      <c r="O43" s="7">
        <v>4</v>
      </c>
      <c r="P43" s="7" t="s">
        <v>254</v>
      </c>
    </row>
    <row r="44" spans="1:16" ht="30" x14ac:dyDescent="0.25">
      <c r="A44" s="66">
        <v>43</v>
      </c>
      <c r="B44" s="11">
        <v>45009</v>
      </c>
      <c r="C44" s="7" t="s">
        <v>250</v>
      </c>
      <c r="D44" s="25">
        <v>1024581082</v>
      </c>
      <c r="E44" s="25">
        <v>25</v>
      </c>
      <c r="F44" s="25" t="s">
        <v>45</v>
      </c>
      <c r="G44" s="7" t="s">
        <v>176</v>
      </c>
      <c r="H44" s="23" t="s">
        <v>144</v>
      </c>
      <c r="I44" s="23" t="s">
        <v>53</v>
      </c>
      <c r="J44" s="23" t="s">
        <v>218</v>
      </c>
      <c r="K44" s="23" t="s">
        <v>55</v>
      </c>
      <c r="L44" s="7" t="s">
        <v>253</v>
      </c>
      <c r="M44" s="7" t="s">
        <v>58</v>
      </c>
      <c r="N44" s="7" t="s">
        <v>192</v>
      </c>
      <c r="O44" s="7">
        <v>4</v>
      </c>
      <c r="P44" s="7" t="s">
        <v>256</v>
      </c>
    </row>
    <row r="45" spans="1:16" ht="45" x14ac:dyDescent="0.25">
      <c r="A45" s="66">
        <v>44</v>
      </c>
      <c r="B45" s="11">
        <v>45014</v>
      </c>
      <c r="C45" s="7" t="s">
        <v>257</v>
      </c>
      <c r="D45" s="25">
        <v>1116433631</v>
      </c>
      <c r="E45" s="25">
        <v>36</v>
      </c>
      <c r="F45" s="25" t="s">
        <v>78</v>
      </c>
      <c r="G45" s="7" t="s">
        <v>176</v>
      </c>
      <c r="H45" s="23" t="s">
        <v>70</v>
      </c>
      <c r="I45" s="23" t="s">
        <v>53</v>
      </c>
      <c r="J45" s="23" t="s">
        <v>64</v>
      </c>
      <c r="K45" s="23" t="s">
        <v>55</v>
      </c>
      <c r="L45" s="7" t="s">
        <v>261</v>
      </c>
      <c r="M45" s="27" t="s">
        <v>58</v>
      </c>
      <c r="N45" s="27" t="s">
        <v>192</v>
      </c>
      <c r="O45" s="27">
        <v>14</v>
      </c>
      <c r="P45" s="27" t="s">
        <v>291</v>
      </c>
    </row>
    <row r="46" spans="1:16" ht="30" x14ac:dyDescent="0.25">
      <c r="A46" s="66">
        <v>45</v>
      </c>
      <c r="B46" s="11">
        <v>45012</v>
      </c>
      <c r="C46" s="7" t="s">
        <v>262</v>
      </c>
      <c r="D46" s="25">
        <v>14820009</v>
      </c>
      <c r="E46" s="25"/>
      <c r="F46" s="25" t="s">
        <v>78</v>
      </c>
      <c r="G46" s="7"/>
      <c r="H46" s="23" t="s">
        <v>177</v>
      </c>
      <c r="I46" s="23" t="s">
        <v>73</v>
      </c>
      <c r="J46" s="23" t="s">
        <v>91</v>
      </c>
      <c r="K46" s="64" t="s">
        <v>55</v>
      </c>
      <c r="L46" s="27" t="s">
        <v>265</v>
      </c>
      <c r="M46" s="27" t="s">
        <v>58</v>
      </c>
      <c r="N46" s="7" t="s">
        <v>217</v>
      </c>
      <c r="O46" s="7">
        <v>7</v>
      </c>
      <c r="P46" s="7" t="s">
        <v>266</v>
      </c>
    </row>
    <row r="47" spans="1:16" ht="30" x14ac:dyDescent="0.25">
      <c r="A47" s="66">
        <v>46</v>
      </c>
      <c r="B47" s="59">
        <v>45013</v>
      </c>
      <c r="C47" s="27" t="s">
        <v>130</v>
      </c>
      <c r="D47" s="32"/>
      <c r="E47" s="32">
        <v>51</v>
      </c>
      <c r="F47" s="32"/>
      <c r="G47" s="27"/>
      <c r="H47" s="23" t="s">
        <v>104</v>
      </c>
      <c r="I47" s="64" t="s">
        <v>53</v>
      </c>
      <c r="J47" s="64" t="s">
        <v>64</v>
      </c>
      <c r="K47" s="64" t="s">
        <v>55</v>
      </c>
      <c r="L47" s="27" t="s">
        <v>268</v>
      </c>
      <c r="M47" s="27" t="s">
        <v>58</v>
      </c>
      <c r="N47" s="27" t="s">
        <v>66</v>
      </c>
      <c r="O47" s="27">
        <v>8</v>
      </c>
      <c r="P47" s="27" t="s">
        <v>290</v>
      </c>
    </row>
    <row r="48" spans="1:16" ht="30" x14ac:dyDescent="0.25">
      <c r="A48" s="66">
        <v>47</v>
      </c>
      <c r="B48" s="59">
        <v>45014</v>
      </c>
      <c r="C48" s="27" t="s">
        <v>269</v>
      </c>
      <c r="D48" s="32">
        <v>1089538640</v>
      </c>
      <c r="E48" s="32">
        <v>23</v>
      </c>
      <c r="F48" s="32" t="s">
        <v>45</v>
      </c>
      <c r="G48" s="27" t="s">
        <v>48</v>
      </c>
      <c r="H48" s="64" t="s">
        <v>272</v>
      </c>
      <c r="I48" s="64" t="s">
        <v>53</v>
      </c>
      <c r="J48" s="64" t="s">
        <v>64</v>
      </c>
      <c r="K48" s="64" t="s">
        <v>55</v>
      </c>
      <c r="L48" s="27" t="s">
        <v>273</v>
      </c>
      <c r="M48" s="27" t="s">
        <v>76</v>
      </c>
      <c r="N48" s="27" t="s">
        <v>66</v>
      </c>
      <c r="O48" s="27">
        <v>27</v>
      </c>
      <c r="P48" s="27" t="s">
        <v>368</v>
      </c>
    </row>
    <row r="49" spans="1:16" x14ac:dyDescent="0.25">
      <c r="A49" s="66">
        <v>48</v>
      </c>
      <c r="B49" s="59">
        <v>45016</v>
      </c>
      <c r="C49" s="27" t="s">
        <v>274</v>
      </c>
      <c r="D49" s="32">
        <v>1116444964</v>
      </c>
      <c r="E49" s="32">
        <v>27</v>
      </c>
      <c r="F49" s="32" t="s">
        <v>45</v>
      </c>
      <c r="G49" s="27" t="s">
        <v>48</v>
      </c>
      <c r="H49" s="64" t="s">
        <v>272</v>
      </c>
      <c r="I49" s="64" t="s">
        <v>73</v>
      </c>
      <c r="J49" s="64" t="s">
        <v>91</v>
      </c>
      <c r="K49" s="64" t="s">
        <v>55</v>
      </c>
      <c r="L49" s="27" t="s">
        <v>277</v>
      </c>
      <c r="M49" s="27" t="s">
        <v>76</v>
      </c>
      <c r="N49" s="27" t="s">
        <v>66</v>
      </c>
      <c r="O49" s="27">
        <v>21</v>
      </c>
      <c r="P49" s="27" t="s">
        <v>336</v>
      </c>
    </row>
    <row r="50" spans="1:16" ht="30" x14ac:dyDescent="0.25">
      <c r="A50" s="66">
        <v>49</v>
      </c>
      <c r="B50" s="59">
        <v>45016</v>
      </c>
      <c r="C50" s="27" t="s">
        <v>279</v>
      </c>
      <c r="D50" s="32"/>
      <c r="E50" s="32"/>
      <c r="F50" s="32"/>
      <c r="G50" s="27"/>
      <c r="H50" s="64" t="s">
        <v>70</v>
      </c>
      <c r="I50" s="64" t="s">
        <v>73</v>
      </c>
      <c r="J50" s="64" t="s">
        <v>74</v>
      </c>
      <c r="K50" s="64" t="s">
        <v>55</v>
      </c>
      <c r="L50" s="27" t="s">
        <v>278</v>
      </c>
      <c r="M50" s="27" t="s">
        <v>76</v>
      </c>
      <c r="N50" s="27" t="s">
        <v>66</v>
      </c>
      <c r="O50" s="27">
        <v>19</v>
      </c>
      <c r="P50" s="27" t="s">
        <v>330</v>
      </c>
    </row>
    <row r="51" spans="1:16" ht="30" x14ac:dyDescent="0.25">
      <c r="A51" s="66">
        <v>50</v>
      </c>
      <c r="B51" s="59">
        <v>45012</v>
      </c>
      <c r="C51" s="27" t="s">
        <v>285</v>
      </c>
      <c r="D51" s="32">
        <v>1007580790</v>
      </c>
      <c r="E51" s="32">
        <v>22</v>
      </c>
      <c r="F51" s="32" t="s">
        <v>45</v>
      </c>
      <c r="G51" s="27" t="s">
        <v>48</v>
      </c>
      <c r="H51" s="64" t="s">
        <v>115</v>
      </c>
      <c r="I51" s="64" t="s">
        <v>53</v>
      </c>
      <c r="J51" s="64" t="s">
        <v>218</v>
      </c>
      <c r="K51" s="64" t="s">
        <v>55</v>
      </c>
      <c r="L51" s="27" t="s">
        <v>287</v>
      </c>
      <c r="M51" s="27" t="s">
        <v>58</v>
      </c>
      <c r="N51" s="27" t="s">
        <v>234</v>
      </c>
      <c r="O51" s="27">
        <v>16</v>
      </c>
      <c r="P51" s="27" t="s">
        <v>292</v>
      </c>
    </row>
    <row r="52" spans="1:16" ht="30" x14ac:dyDescent="0.25">
      <c r="A52" s="66">
        <v>51</v>
      </c>
      <c r="B52" s="11">
        <v>45019</v>
      </c>
      <c r="C52" s="7" t="s">
        <v>279</v>
      </c>
      <c r="D52" s="25"/>
      <c r="E52" s="25"/>
      <c r="F52" s="25"/>
      <c r="G52" s="25"/>
      <c r="H52" s="23" t="s">
        <v>104</v>
      </c>
      <c r="I52" s="23" t="s">
        <v>53</v>
      </c>
      <c r="J52" s="23" t="s">
        <v>54</v>
      </c>
      <c r="K52" s="23" t="s">
        <v>55</v>
      </c>
      <c r="L52" s="64" t="s">
        <v>281</v>
      </c>
      <c r="M52" s="27" t="s">
        <v>76</v>
      </c>
      <c r="N52" s="27" t="s">
        <v>66</v>
      </c>
      <c r="O52" s="27">
        <v>16</v>
      </c>
      <c r="P52" s="27" t="s">
        <v>325</v>
      </c>
    </row>
    <row r="53" spans="1:16" x14ac:dyDescent="0.25">
      <c r="A53" s="66">
        <v>52</v>
      </c>
      <c r="B53" s="11">
        <v>45019</v>
      </c>
      <c r="C53" s="7" t="s">
        <v>282</v>
      </c>
      <c r="D53" s="25">
        <v>42006153</v>
      </c>
      <c r="E53" s="25">
        <v>51</v>
      </c>
      <c r="F53" s="25" t="s">
        <v>45</v>
      </c>
      <c r="G53" s="25" t="s">
        <v>48</v>
      </c>
      <c r="H53" s="23" t="s">
        <v>104</v>
      </c>
      <c r="I53" s="23" t="s">
        <v>142</v>
      </c>
      <c r="J53" s="23" t="s">
        <v>64</v>
      </c>
      <c r="K53" s="23" t="s">
        <v>97</v>
      </c>
      <c r="L53" s="23" t="s">
        <v>750</v>
      </c>
      <c r="M53" s="7" t="s">
        <v>58</v>
      </c>
      <c r="N53" s="7" t="s">
        <v>66</v>
      </c>
      <c r="O53" s="7">
        <v>1</v>
      </c>
      <c r="P53" s="7" t="s">
        <v>100</v>
      </c>
    </row>
    <row r="54" spans="1:16" x14ac:dyDescent="0.25">
      <c r="A54" s="66">
        <v>53</v>
      </c>
      <c r="B54" s="59">
        <v>45020</v>
      </c>
      <c r="C54" s="27" t="s">
        <v>130</v>
      </c>
      <c r="D54" s="32"/>
      <c r="E54" s="32"/>
      <c r="F54" s="32"/>
      <c r="G54" s="32"/>
      <c r="H54" s="32" t="s">
        <v>272</v>
      </c>
      <c r="I54" s="64" t="s">
        <v>73</v>
      </c>
      <c r="J54" s="64" t="s">
        <v>64</v>
      </c>
      <c r="K54" s="64" t="s">
        <v>55</v>
      </c>
      <c r="L54" s="27" t="s">
        <v>288</v>
      </c>
      <c r="M54" s="27" t="s">
        <v>76</v>
      </c>
      <c r="N54" s="27" t="s">
        <v>234</v>
      </c>
      <c r="O54" s="27">
        <v>15</v>
      </c>
      <c r="P54" s="27" t="s">
        <v>324</v>
      </c>
    </row>
    <row r="55" spans="1:16" x14ac:dyDescent="0.25">
      <c r="A55" s="66">
        <v>54</v>
      </c>
      <c r="B55" s="11">
        <v>45020</v>
      </c>
      <c r="C55" s="7" t="s">
        <v>293</v>
      </c>
      <c r="D55" s="25">
        <v>66816488</v>
      </c>
      <c r="E55" s="25">
        <v>58</v>
      </c>
      <c r="F55" s="25" t="s">
        <v>45</v>
      </c>
      <c r="G55" s="25" t="s">
        <v>176</v>
      </c>
      <c r="H55" s="23" t="s">
        <v>104</v>
      </c>
      <c r="I55" s="23" t="s">
        <v>142</v>
      </c>
      <c r="J55" s="23" t="s">
        <v>64</v>
      </c>
      <c r="K55" s="23" t="s">
        <v>97</v>
      </c>
      <c r="L55" s="7" t="s">
        <v>750</v>
      </c>
      <c r="M55" s="7" t="s">
        <v>58</v>
      </c>
      <c r="N55" s="7" t="s">
        <v>66</v>
      </c>
      <c r="O55" s="7">
        <v>13</v>
      </c>
      <c r="P55" s="7" t="s">
        <v>100</v>
      </c>
    </row>
    <row r="56" spans="1:16" x14ac:dyDescent="0.25">
      <c r="A56" s="66">
        <v>55</v>
      </c>
      <c r="B56" s="11">
        <v>45022</v>
      </c>
      <c r="C56" s="7" t="s">
        <v>297</v>
      </c>
      <c r="D56" s="25">
        <v>83163378</v>
      </c>
      <c r="E56" s="25">
        <v>49</v>
      </c>
      <c r="F56" s="25" t="s">
        <v>78</v>
      </c>
      <c r="G56" s="7" t="s">
        <v>69</v>
      </c>
      <c r="H56" s="23" t="s">
        <v>177</v>
      </c>
      <c r="I56" s="23" t="s">
        <v>142</v>
      </c>
      <c r="J56" s="23" t="s">
        <v>64</v>
      </c>
      <c r="K56" s="23" t="s">
        <v>97</v>
      </c>
      <c r="L56" s="7" t="s">
        <v>750</v>
      </c>
      <c r="M56" s="7" t="s">
        <v>58</v>
      </c>
      <c r="N56" s="7" t="s">
        <v>66</v>
      </c>
      <c r="O56" s="7">
        <v>11</v>
      </c>
      <c r="P56" s="7" t="s">
        <v>100</v>
      </c>
    </row>
    <row r="57" spans="1:16" ht="30" x14ac:dyDescent="0.25">
      <c r="A57" s="66">
        <v>56</v>
      </c>
      <c r="B57" s="59">
        <v>45028</v>
      </c>
      <c r="C57" s="27" t="s">
        <v>300</v>
      </c>
      <c r="D57" s="32">
        <v>66675660</v>
      </c>
      <c r="E57" s="32">
        <v>59</v>
      </c>
      <c r="F57" s="32" t="s">
        <v>45</v>
      </c>
      <c r="G57" s="27" t="s">
        <v>48</v>
      </c>
      <c r="H57" s="64" t="s">
        <v>50</v>
      </c>
      <c r="I57" s="64" t="s">
        <v>53</v>
      </c>
      <c r="J57" s="64" t="s">
        <v>91</v>
      </c>
      <c r="K57" s="64" t="s">
        <v>55</v>
      </c>
      <c r="L57" s="27" t="s">
        <v>302</v>
      </c>
      <c r="M57" s="27" t="s">
        <v>303</v>
      </c>
      <c r="N57" s="27" t="s">
        <v>234</v>
      </c>
      <c r="O57" s="27">
        <v>7</v>
      </c>
      <c r="P57" s="27" t="s">
        <v>321</v>
      </c>
    </row>
    <row r="58" spans="1:16" ht="30" x14ac:dyDescent="0.25">
      <c r="A58" s="66">
        <v>57</v>
      </c>
      <c r="B58" s="59">
        <v>45024</v>
      </c>
      <c r="C58" s="27" t="s">
        <v>130</v>
      </c>
      <c r="D58" s="32"/>
      <c r="E58" s="32"/>
      <c r="F58" s="32"/>
      <c r="G58" s="27"/>
      <c r="H58" s="64" t="s">
        <v>305</v>
      </c>
      <c r="I58" s="64" t="s">
        <v>73</v>
      </c>
      <c r="J58" s="64" t="s">
        <v>64</v>
      </c>
      <c r="K58" s="64" t="s">
        <v>55</v>
      </c>
      <c r="L58" s="27" t="s">
        <v>306</v>
      </c>
      <c r="M58" s="27" t="s">
        <v>58</v>
      </c>
      <c r="N58" s="27" t="s">
        <v>66</v>
      </c>
      <c r="O58" s="27">
        <v>12</v>
      </c>
      <c r="P58" s="27" t="s">
        <v>337</v>
      </c>
    </row>
    <row r="59" spans="1:16" x14ac:dyDescent="0.25">
      <c r="A59" s="66">
        <v>58</v>
      </c>
      <c r="B59" s="11">
        <v>45026</v>
      </c>
      <c r="C59" s="7" t="s">
        <v>307</v>
      </c>
      <c r="D59" s="25">
        <v>29475211</v>
      </c>
      <c r="E59" s="25">
        <v>78</v>
      </c>
      <c r="F59" s="25" t="s">
        <v>45</v>
      </c>
      <c r="G59" s="7" t="s">
        <v>176</v>
      </c>
      <c r="H59" s="23" t="s">
        <v>104</v>
      </c>
      <c r="I59" s="23" t="s">
        <v>142</v>
      </c>
      <c r="J59" s="23" t="s">
        <v>64</v>
      </c>
      <c r="K59" s="23" t="s">
        <v>97</v>
      </c>
      <c r="L59" s="7" t="s">
        <v>750</v>
      </c>
      <c r="M59" s="7" t="s">
        <v>58</v>
      </c>
      <c r="N59" s="7" t="s">
        <v>66</v>
      </c>
      <c r="O59" s="7">
        <v>8</v>
      </c>
      <c r="P59" s="7" t="s">
        <v>100</v>
      </c>
    </row>
    <row r="60" spans="1:16" x14ac:dyDescent="0.25">
      <c r="A60" s="66">
        <v>59</v>
      </c>
      <c r="B60" s="11">
        <v>45027</v>
      </c>
      <c r="C60" s="7" t="s">
        <v>308</v>
      </c>
      <c r="D60" s="25">
        <v>29159384</v>
      </c>
      <c r="E60" s="25"/>
      <c r="F60" s="25" t="s">
        <v>45</v>
      </c>
      <c r="G60" s="7"/>
      <c r="H60" s="23" t="s">
        <v>104</v>
      </c>
      <c r="I60" s="23" t="s">
        <v>142</v>
      </c>
      <c r="J60" s="23" t="s">
        <v>64</v>
      </c>
      <c r="K60" s="23" t="s">
        <v>97</v>
      </c>
      <c r="L60" s="7" t="s">
        <v>750</v>
      </c>
      <c r="M60" s="7" t="s">
        <v>58</v>
      </c>
      <c r="N60" s="7" t="s">
        <v>66</v>
      </c>
      <c r="O60" s="7">
        <v>7</v>
      </c>
      <c r="P60" s="7" t="s">
        <v>100</v>
      </c>
    </row>
    <row r="61" spans="1:16" x14ac:dyDescent="0.25">
      <c r="A61" s="66">
        <v>60</v>
      </c>
      <c r="B61" s="11">
        <v>45029</v>
      </c>
      <c r="C61" s="7" t="s">
        <v>310</v>
      </c>
      <c r="D61" s="25">
        <v>66679225</v>
      </c>
      <c r="E61" s="25">
        <v>50</v>
      </c>
      <c r="F61" s="25" t="s">
        <v>45</v>
      </c>
      <c r="G61" s="7" t="s">
        <v>176</v>
      </c>
      <c r="H61" s="23" t="s">
        <v>104</v>
      </c>
      <c r="I61" s="23" t="s">
        <v>142</v>
      </c>
      <c r="J61" s="23" t="s">
        <v>64</v>
      </c>
      <c r="K61" s="23" t="s">
        <v>97</v>
      </c>
      <c r="L61" s="7" t="s">
        <v>750</v>
      </c>
      <c r="M61" s="7" t="s">
        <v>58</v>
      </c>
      <c r="N61" s="7" t="s">
        <v>66</v>
      </c>
      <c r="O61" s="7">
        <v>5</v>
      </c>
      <c r="P61" s="7" t="s">
        <v>100</v>
      </c>
    </row>
    <row r="62" spans="1:16" x14ac:dyDescent="0.25">
      <c r="A62" s="66">
        <v>61</v>
      </c>
      <c r="B62" s="11">
        <v>45033</v>
      </c>
      <c r="C62" s="7" t="s">
        <v>311</v>
      </c>
      <c r="D62" s="25">
        <v>94227925</v>
      </c>
      <c r="E62" s="25">
        <v>52</v>
      </c>
      <c r="F62" s="25" t="s">
        <v>78</v>
      </c>
      <c r="G62" s="7" t="s">
        <v>176</v>
      </c>
      <c r="H62" s="23" t="s">
        <v>104</v>
      </c>
      <c r="I62" s="23" t="s">
        <v>142</v>
      </c>
      <c r="J62" s="23" t="s">
        <v>64</v>
      </c>
      <c r="K62" s="23" t="s">
        <v>97</v>
      </c>
      <c r="L62" s="7" t="s">
        <v>750</v>
      </c>
      <c r="M62" s="7" t="s">
        <v>58</v>
      </c>
      <c r="N62" s="7" t="s">
        <v>66</v>
      </c>
      <c r="O62" s="7">
        <v>1</v>
      </c>
      <c r="P62" s="7" t="s">
        <v>100</v>
      </c>
    </row>
    <row r="63" spans="1:16" ht="30" x14ac:dyDescent="0.25">
      <c r="A63" s="66">
        <v>62</v>
      </c>
      <c r="B63" s="59">
        <v>45033</v>
      </c>
      <c r="C63" s="27" t="s">
        <v>130</v>
      </c>
      <c r="D63" s="32"/>
      <c r="E63" s="32"/>
      <c r="F63" s="32"/>
      <c r="G63" s="27"/>
      <c r="H63" s="64" t="s">
        <v>144</v>
      </c>
      <c r="I63" s="64" t="s">
        <v>105</v>
      </c>
      <c r="J63" s="64" t="s">
        <v>218</v>
      </c>
      <c r="K63" s="64" t="s">
        <v>97</v>
      </c>
      <c r="L63" s="27" t="s">
        <v>313</v>
      </c>
      <c r="M63" s="27" t="s">
        <v>76</v>
      </c>
      <c r="N63" s="27" t="s">
        <v>66</v>
      </c>
      <c r="O63" s="27">
        <v>2</v>
      </c>
      <c r="P63" s="27" t="s">
        <v>323</v>
      </c>
    </row>
    <row r="64" spans="1:16" x14ac:dyDescent="0.25">
      <c r="A64" s="66">
        <v>63</v>
      </c>
      <c r="B64" s="11">
        <v>45033</v>
      </c>
      <c r="C64" s="7" t="s">
        <v>314</v>
      </c>
      <c r="D64" s="25">
        <v>16540570</v>
      </c>
      <c r="E64" s="25">
        <v>53</v>
      </c>
      <c r="F64" s="25" t="s">
        <v>78</v>
      </c>
      <c r="G64" s="7" t="s">
        <v>176</v>
      </c>
      <c r="H64" s="23" t="s">
        <v>104</v>
      </c>
      <c r="I64" s="23" t="s">
        <v>142</v>
      </c>
      <c r="J64" s="23" t="s">
        <v>64</v>
      </c>
      <c r="K64" s="23" t="s">
        <v>97</v>
      </c>
      <c r="L64" s="7" t="s">
        <v>750</v>
      </c>
      <c r="M64" s="7" t="s">
        <v>58</v>
      </c>
      <c r="N64" s="7" t="s">
        <v>66</v>
      </c>
      <c r="O64" s="7">
        <v>1</v>
      </c>
      <c r="P64" s="7" t="s">
        <v>100</v>
      </c>
    </row>
    <row r="65" spans="1:16" x14ac:dyDescent="0.25">
      <c r="A65" s="66">
        <v>64</v>
      </c>
      <c r="B65" s="11">
        <v>45033</v>
      </c>
      <c r="C65" s="7" t="s">
        <v>316</v>
      </c>
      <c r="D65" s="25">
        <v>24251553</v>
      </c>
      <c r="E65" s="25">
        <v>90</v>
      </c>
      <c r="F65" s="25" t="s">
        <v>45</v>
      </c>
      <c r="G65" s="7"/>
      <c r="H65" s="23" t="s">
        <v>70</v>
      </c>
      <c r="I65" s="23" t="s">
        <v>142</v>
      </c>
      <c r="J65" s="23" t="s">
        <v>64</v>
      </c>
      <c r="K65" s="23" t="s">
        <v>97</v>
      </c>
      <c r="L65" s="7" t="s">
        <v>750</v>
      </c>
      <c r="M65" s="7" t="s">
        <v>58</v>
      </c>
      <c r="N65" s="7" t="s">
        <v>66</v>
      </c>
      <c r="O65" s="7">
        <v>1</v>
      </c>
      <c r="P65" s="7" t="s">
        <v>100</v>
      </c>
    </row>
    <row r="66" spans="1:16" ht="30" x14ac:dyDescent="0.25">
      <c r="A66" s="66">
        <v>65</v>
      </c>
      <c r="B66" s="59">
        <v>45033</v>
      </c>
      <c r="C66" s="27" t="s">
        <v>318</v>
      </c>
      <c r="D66" s="32"/>
      <c r="E66" s="32">
        <v>66</v>
      </c>
      <c r="F66" s="32" t="s">
        <v>45</v>
      </c>
      <c r="G66" s="27"/>
      <c r="H66" s="64" t="s">
        <v>70</v>
      </c>
      <c r="I66" s="64" t="s">
        <v>105</v>
      </c>
      <c r="J66" s="64" t="s">
        <v>218</v>
      </c>
      <c r="K66" s="64" t="s">
        <v>97</v>
      </c>
      <c r="L66" s="27" t="s">
        <v>319</v>
      </c>
      <c r="M66" s="27" t="s">
        <v>58</v>
      </c>
      <c r="N66" s="27" t="s">
        <v>66</v>
      </c>
      <c r="O66" s="27">
        <v>4</v>
      </c>
      <c r="P66" s="27" t="s">
        <v>340</v>
      </c>
    </row>
    <row r="67" spans="1:16" ht="45" x14ac:dyDescent="0.25">
      <c r="A67" s="66">
        <v>66</v>
      </c>
      <c r="B67" s="11">
        <v>45035</v>
      </c>
      <c r="C67" s="7" t="s">
        <v>326</v>
      </c>
      <c r="D67" s="25">
        <v>29998642</v>
      </c>
      <c r="E67" s="25"/>
      <c r="F67" s="25" t="s">
        <v>45</v>
      </c>
      <c r="G67" s="7"/>
      <c r="H67" s="23" t="s">
        <v>272</v>
      </c>
      <c r="I67" s="68" t="s">
        <v>53</v>
      </c>
      <c r="J67" s="68" t="s">
        <v>64</v>
      </c>
      <c r="K67" s="68" t="s">
        <v>55</v>
      </c>
      <c r="L67" s="39" t="s">
        <v>329</v>
      </c>
      <c r="M67" s="39" t="s">
        <v>76</v>
      </c>
      <c r="N67" s="39" t="s">
        <v>234</v>
      </c>
      <c r="O67" s="39">
        <v>6</v>
      </c>
      <c r="P67" s="39" t="s">
        <v>369</v>
      </c>
    </row>
    <row r="68" spans="1:16" ht="30" x14ac:dyDescent="0.25">
      <c r="A68" s="66">
        <v>67</v>
      </c>
      <c r="B68" s="59">
        <v>45036</v>
      </c>
      <c r="C68" s="27" t="s">
        <v>331</v>
      </c>
      <c r="D68" s="32">
        <v>29807529</v>
      </c>
      <c r="E68" s="32">
        <v>72</v>
      </c>
      <c r="F68" s="32" t="s">
        <v>45</v>
      </c>
      <c r="G68" s="27" t="s">
        <v>48</v>
      </c>
      <c r="H68" s="64" t="s">
        <v>81</v>
      </c>
      <c r="I68" s="64" t="s">
        <v>53</v>
      </c>
      <c r="J68" s="64" t="s">
        <v>64</v>
      </c>
      <c r="K68" s="64" t="s">
        <v>55</v>
      </c>
      <c r="L68" s="27" t="s">
        <v>334</v>
      </c>
      <c r="M68" s="27" t="s">
        <v>58</v>
      </c>
      <c r="N68" s="27" t="s">
        <v>192</v>
      </c>
      <c r="O68" s="27">
        <v>1</v>
      </c>
      <c r="P68" s="27" t="s">
        <v>335</v>
      </c>
    </row>
    <row r="69" spans="1:16" ht="30" x14ac:dyDescent="0.25">
      <c r="A69" s="66">
        <v>68</v>
      </c>
      <c r="B69" s="59">
        <v>45037</v>
      </c>
      <c r="C69" s="27" t="s">
        <v>341</v>
      </c>
      <c r="D69" s="32">
        <v>66676554</v>
      </c>
      <c r="E69" s="32">
        <v>69</v>
      </c>
      <c r="F69" s="32" t="s">
        <v>45</v>
      </c>
      <c r="G69" s="27" t="s">
        <v>48</v>
      </c>
      <c r="H69" s="64" t="s">
        <v>343</v>
      </c>
      <c r="I69" s="64" t="s">
        <v>53</v>
      </c>
      <c r="J69" s="64" t="s">
        <v>64</v>
      </c>
      <c r="K69" s="64" t="s">
        <v>55</v>
      </c>
      <c r="L69" s="27" t="s">
        <v>344</v>
      </c>
      <c r="M69" s="27" t="s">
        <v>58</v>
      </c>
      <c r="N69" s="27" t="s">
        <v>234</v>
      </c>
      <c r="O69" s="27">
        <v>12</v>
      </c>
      <c r="P69" s="27" t="s">
        <v>411</v>
      </c>
    </row>
    <row r="70" spans="1:16" x14ac:dyDescent="0.25">
      <c r="A70" s="66">
        <v>69</v>
      </c>
      <c r="B70" s="11">
        <v>45037</v>
      </c>
      <c r="C70" s="7" t="s">
        <v>346</v>
      </c>
      <c r="D70" s="25">
        <v>66683943</v>
      </c>
      <c r="E70" s="25">
        <v>39</v>
      </c>
      <c r="F70" s="25" t="s">
        <v>45</v>
      </c>
      <c r="G70" s="7" t="s">
        <v>348</v>
      </c>
      <c r="H70" s="23" t="s">
        <v>104</v>
      </c>
      <c r="I70" s="23" t="s">
        <v>142</v>
      </c>
      <c r="J70" s="23" t="s">
        <v>64</v>
      </c>
      <c r="K70" s="23" t="s">
        <v>97</v>
      </c>
      <c r="L70" s="7" t="s">
        <v>750</v>
      </c>
      <c r="M70" s="7" t="s">
        <v>58</v>
      </c>
      <c r="N70" s="7" t="s">
        <v>66</v>
      </c>
      <c r="O70" s="7">
        <v>4</v>
      </c>
      <c r="P70" s="7" t="s">
        <v>100</v>
      </c>
    </row>
    <row r="71" spans="1:16" x14ac:dyDescent="0.25">
      <c r="A71" s="66">
        <v>70</v>
      </c>
      <c r="B71" s="11">
        <v>45037</v>
      </c>
      <c r="C71" s="7" t="s">
        <v>349</v>
      </c>
      <c r="D71" s="25">
        <v>1112300807</v>
      </c>
      <c r="E71" s="25">
        <v>31</v>
      </c>
      <c r="F71" s="25" t="s">
        <v>78</v>
      </c>
      <c r="G71" s="7"/>
      <c r="H71" s="23" t="s">
        <v>63</v>
      </c>
      <c r="I71" s="23" t="s">
        <v>142</v>
      </c>
      <c r="J71" s="23" t="s">
        <v>64</v>
      </c>
      <c r="K71" s="23" t="s">
        <v>97</v>
      </c>
      <c r="L71" s="7" t="s">
        <v>750</v>
      </c>
      <c r="M71" s="7" t="s">
        <v>58</v>
      </c>
      <c r="N71" s="7" t="s">
        <v>66</v>
      </c>
      <c r="O71" s="7">
        <v>4</v>
      </c>
      <c r="P71" s="7" t="s">
        <v>100</v>
      </c>
    </row>
    <row r="72" spans="1:16" ht="45" x14ac:dyDescent="0.25">
      <c r="A72" s="66">
        <v>71</v>
      </c>
      <c r="B72" s="59">
        <v>45037</v>
      </c>
      <c r="C72" s="27" t="s">
        <v>352</v>
      </c>
      <c r="D72" s="32">
        <v>1119150648</v>
      </c>
      <c r="E72" s="32">
        <v>17</v>
      </c>
      <c r="F72" s="32" t="s">
        <v>45</v>
      </c>
      <c r="G72" s="27" t="s">
        <v>48</v>
      </c>
      <c r="H72" s="64" t="s">
        <v>355</v>
      </c>
      <c r="I72" s="64" t="s">
        <v>53</v>
      </c>
      <c r="J72" s="64" t="s">
        <v>64</v>
      </c>
      <c r="K72" s="64" t="s">
        <v>55</v>
      </c>
      <c r="L72" s="27" t="s">
        <v>356</v>
      </c>
      <c r="M72" s="27" t="s">
        <v>58</v>
      </c>
      <c r="N72" s="27" t="s">
        <v>66</v>
      </c>
      <c r="O72" s="27">
        <v>12</v>
      </c>
      <c r="P72" s="27" t="s">
        <v>412</v>
      </c>
    </row>
    <row r="73" spans="1:16" ht="30" x14ac:dyDescent="0.25">
      <c r="A73" s="66">
        <v>72</v>
      </c>
      <c r="B73" s="59">
        <v>45040</v>
      </c>
      <c r="C73" s="27" t="s">
        <v>357</v>
      </c>
      <c r="D73" s="32">
        <v>1116442610</v>
      </c>
      <c r="E73" s="32">
        <v>29</v>
      </c>
      <c r="F73" s="32" t="s">
        <v>45</v>
      </c>
      <c r="G73" s="27" t="s">
        <v>48</v>
      </c>
      <c r="H73" s="64" t="s">
        <v>361</v>
      </c>
      <c r="I73" s="64" t="s">
        <v>53</v>
      </c>
      <c r="J73" s="64" t="s">
        <v>64</v>
      </c>
      <c r="K73" s="64" t="s">
        <v>55</v>
      </c>
      <c r="L73" s="27" t="s">
        <v>362</v>
      </c>
      <c r="M73" s="27" t="s">
        <v>58</v>
      </c>
      <c r="N73" s="27" t="s">
        <v>66</v>
      </c>
      <c r="O73" s="27">
        <v>9</v>
      </c>
      <c r="P73" s="27" t="s">
        <v>413</v>
      </c>
    </row>
    <row r="74" spans="1:16" ht="45" x14ac:dyDescent="0.25">
      <c r="A74" s="66">
        <v>73</v>
      </c>
      <c r="B74" s="59">
        <v>45041</v>
      </c>
      <c r="C74" s="27" t="s">
        <v>363</v>
      </c>
      <c r="D74" s="32">
        <v>94230147</v>
      </c>
      <c r="E74" s="32"/>
      <c r="F74" s="32" t="s">
        <v>78</v>
      </c>
      <c r="G74" s="27" t="s">
        <v>176</v>
      </c>
      <c r="H74" s="64" t="s">
        <v>63</v>
      </c>
      <c r="I74" s="64" t="s">
        <v>53</v>
      </c>
      <c r="J74" s="64" t="s">
        <v>218</v>
      </c>
      <c r="K74" s="64" t="s">
        <v>55</v>
      </c>
      <c r="L74" s="27" t="s">
        <v>367</v>
      </c>
      <c r="M74" s="27" t="s">
        <v>58</v>
      </c>
      <c r="N74" s="27" t="s">
        <v>66</v>
      </c>
      <c r="O74" s="27">
        <v>8</v>
      </c>
      <c r="P74" s="27" t="s">
        <v>370</v>
      </c>
    </row>
    <row r="75" spans="1:16" ht="60" x14ac:dyDescent="0.25">
      <c r="A75" s="66">
        <v>74</v>
      </c>
      <c r="B75" s="11">
        <v>45041</v>
      </c>
      <c r="C75" s="7" t="s">
        <v>371</v>
      </c>
      <c r="D75" s="25">
        <v>1119151659</v>
      </c>
      <c r="E75" s="25">
        <v>10</v>
      </c>
      <c r="F75" s="25" t="s">
        <v>78</v>
      </c>
      <c r="G75" s="7" t="s">
        <v>48</v>
      </c>
      <c r="H75" s="23" t="s">
        <v>70</v>
      </c>
      <c r="I75" s="23" t="s">
        <v>53</v>
      </c>
      <c r="J75" s="23" t="s">
        <v>74</v>
      </c>
      <c r="K75" s="23" t="s">
        <v>55</v>
      </c>
      <c r="L75" s="7" t="s">
        <v>374</v>
      </c>
      <c r="M75" s="7" t="s">
        <v>58</v>
      </c>
      <c r="N75" s="7" t="s">
        <v>192</v>
      </c>
      <c r="O75" s="27">
        <v>15</v>
      </c>
      <c r="P75" s="27" t="s">
        <v>414</v>
      </c>
    </row>
    <row r="76" spans="1:16" x14ac:dyDescent="0.25">
      <c r="A76" s="66">
        <v>75</v>
      </c>
      <c r="B76" s="11">
        <v>45041</v>
      </c>
      <c r="C76" s="7" t="s">
        <v>375</v>
      </c>
      <c r="D76" s="25">
        <v>29991718</v>
      </c>
      <c r="E76" s="25">
        <v>76</v>
      </c>
      <c r="F76" s="25" t="s">
        <v>45</v>
      </c>
      <c r="G76" s="7" t="s">
        <v>176</v>
      </c>
      <c r="H76" s="23" t="s">
        <v>63</v>
      </c>
      <c r="I76" s="23" t="s">
        <v>142</v>
      </c>
      <c r="J76" s="23" t="s">
        <v>64</v>
      </c>
      <c r="K76" s="23" t="s">
        <v>97</v>
      </c>
      <c r="L76" s="7" t="s">
        <v>750</v>
      </c>
      <c r="M76" s="7" t="s">
        <v>58</v>
      </c>
      <c r="N76" s="7" t="s">
        <v>66</v>
      </c>
      <c r="O76" s="7">
        <v>8</v>
      </c>
      <c r="P76" s="7" t="s">
        <v>100</v>
      </c>
    </row>
    <row r="77" spans="1:16" x14ac:dyDescent="0.25">
      <c r="A77" s="66">
        <v>76</v>
      </c>
      <c r="B77" s="11">
        <v>45041</v>
      </c>
      <c r="C77" s="7" t="s">
        <v>378</v>
      </c>
      <c r="D77" s="25">
        <v>2696920</v>
      </c>
      <c r="E77" s="25">
        <v>89</v>
      </c>
      <c r="F77" s="25" t="s">
        <v>78</v>
      </c>
      <c r="G77" s="7" t="s">
        <v>176</v>
      </c>
      <c r="H77" s="23" t="s">
        <v>104</v>
      </c>
      <c r="I77" s="23" t="s">
        <v>142</v>
      </c>
      <c r="J77" s="23" t="s">
        <v>64</v>
      </c>
      <c r="K77" s="23" t="s">
        <v>97</v>
      </c>
      <c r="L77" s="7" t="s">
        <v>750</v>
      </c>
      <c r="M77" s="7" t="s">
        <v>58</v>
      </c>
      <c r="N77" s="7" t="s">
        <v>66</v>
      </c>
      <c r="O77" s="7">
        <v>8</v>
      </c>
      <c r="P77" s="7" t="s">
        <v>100</v>
      </c>
    </row>
    <row r="78" spans="1:16" ht="30" x14ac:dyDescent="0.25">
      <c r="A78" s="66">
        <v>77</v>
      </c>
      <c r="B78" s="11">
        <v>45041</v>
      </c>
      <c r="C78" s="7" t="s">
        <v>130</v>
      </c>
      <c r="D78" s="25"/>
      <c r="E78" s="25"/>
      <c r="F78" s="25"/>
      <c r="G78" s="7"/>
      <c r="H78" s="23" t="s">
        <v>70</v>
      </c>
      <c r="I78" s="23" t="s">
        <v>73</v>
      </c>
      <c r="J78" s="23" t="s">
        <v>218</v>
      </c>
      <c r="K78" s="23" t="s">
        <v>55</v>
      </c>
      <c r="L78" s="7" t="s">
        <v>381</v>
      </c>
      <c r="M78" s="7" t="s">
        <v>58</v>
      </c>
      <c r="N78" s="7" t="s">
        <v>66</v>
      </c>
      <c r="O78" s="7">
        <v>8</v>
      </c>
      <c r="P78" s="7" t="s">
        <v>382</v>
      </c>
    </row>
    <row r="79" spans="1:16" x14ac:dyDescent="0.25">
      <c r="A79" s="66">
        <v>78</v>
      </c>
      <c r="B79" s="11">
        <v>45042</v>
      </c>
      <c r="C79" s="7" t="s">
        <v>383</v>
      </c>
      <c r="D79" s="25">
        <v>1116443879</v>
      </c>
      <c r="E79" s="25">
        <v>28</v>
      </c>
      <c r="F79" s="25" t="s">
        <v>78</v>
      </c>
      <c r="G79" s="7" t="s">
        <v>48</v>
      </c>
      <c r="H79" s="23" t="s">
        <v>305</v>
      </c>
      <c r="I79" s="23" t="s">
        <v>142</v>
      </c>
      <c r="J79" s="23" t="s">
        <v>64</v>
      </c>
      <c r="K79" s="23" t="s">
        <v>97</v>
      </c>
      <c r="L79" s="7" t="s">
        <v>750</v>
      </c>
      <c r="M79" s="7" t="s">
        <v>58</v>
      </c>
      <c r="N79" s="7" t="s">
        <v>66</v>
      </c>
      <c r="O79" s="7">
        <v>7</v>
      </c>
      <c r="P79" s="7" t="s">
        <v>100</v>
      </c>
    </row>
    <row r="80" spans="1:16" x14ac:dyDescent="0.25">
      <c r="A80" s="66">
        <v>79</v>
      </c>
      <c r="B80" s="11">
        <v>45042</v>
      </c>
      <c r="C80" s="7" t="s">
        <v>386</v>
      </c>
      <c r="D80" s="25">
        <v>1116443441</v>
      </c>
      <c r="E80" s="25">
        <v>28</v>
      </c>
      <c r="F80" s="25" t="s">
        <v>45</v>
      </c>
      <c r="G80" s="7" t="s">
        <v>48</v>
      </c>
      <c r="H80" s="23" t="s">
        <v>305</v>
      </c>
      <c r="I80" s="23" t="s">
        <v>142</v>
      </c>
      <c r="J80" s="23" t="s">
        <v>64</v>
      </c>
      <c r="K80" s="23" t="s">
        <v>97</v>
      </c>
      <c r="L80" s="7" t="s">
        <v>750</v>
      </c>
      <c r="M80" s="7" t="s">
        <v>58</v>
      </c>
      <c r="N80" s="7" t="s">
        <v>66</v>
      </c>
      <c r="O80" s="7">
        <v>7</v>
      </c>
      <c r="P80" s="7" t="s">
        <v>100</v>
      </c>
    </row>
    <row r="81" spans="1:16" x14ac:dyDescent="0.25">
      <c r="A81" s="66">
        <v>80</v>
      </c>
      <c r="B81" s="11">
        <v>45042</v>
      </c>
      <c r="C81" s="7" t="s">
        <v>387</v>
      </c>
      <c r="D81" s="25">
        <v>6557670</v>
      </c>
      <c r="E81" s="25">
        <v>69</v>
      </c>
      <c r="F81" s="25" t="s">
        <v>78</v>
      </c>
      <c r="G81" s="7"/>
      <c r="H81" s="23" t="s">
        <v>305</v>
      </c>
      <c r="I81" s="23" t="s">
        <v>142</v>
      </c>
      <c r="J81" s="23" t="s">
        <v>64</v>
      </c>
      <c r="K81" s="23" t="s">
        <v>97</v>
      </c>
      <c r="L81" s="7" t="s">
        <v>750</v>
      </c>
      <c r="M81" s="7" t="s">
        <v>58</v>
      </c>
      <c r="N81" s="7" t="s">
        <v>66</v>
      </c>
      <c r="O81" s="7">
        <v>7</v>
      </c>
      <c r="P81" s="7" t="s">
        <v>100</v>
      </c>
    </row>
    <row r="82" spans="1:16" x14ac:dyDescent="0.25">
      <c r="A82" s="66">
        <v>81</v>
      </c>
      <c r="B82" s="11">
        <v>45042</v>
      </c>
      <c r="C82" s="7" t="s">
        <v>389</v>
      </c>
      <c r="D82" s="25">
        <v>1116435873</v>
      </c>
      <c r="E82" s="25">
        <v>34</v>
      </c>
      <c r="F82" s="25" t="s">
        <v>45</v>
      </c>
      <c r="G82" s="7"/>
      <c r="H82" s="23" t="s">
        <v>305</v>
      </c>
      <c r="I82" s="23" t="s">
        <v>142</v>
      </c>
      <c r="J82" s="23" t="s">
        <v>64</v>
      </c>
      <c r="K82" s="23" t="s">
        <v>97</v>
      </c>
      <c r="L82" s="7" t="s">
        <v>750</v>
      </c>
      <c r="M82" s="7" t="s">
        <v>58</v>
      </c>
      <c r="N82" s="7" t="s">
        <v>66</v>
      </c>
      <c r="O82" s="7">
        <v>7</v>
      </c>
      <c r="P82" s="7" t="s">
        <v>100</v>
      </c>
    </row>
    <row r="83" spans="1:16" x14ac:dyDescent="0.25">
      <c r="A83" s="66">
        <v>82</v>
      </c>
      <c r="B83" s="11">
        <v>45043</v>
      </c>
      <c r="C83" s="7" t="s">
        <v>391</v>
      </c>
      <c r="D83" s="25">
        <v>6556556</v>
      </c>
      <c r="E83" s="25">
        <v>74</v>
      </c>
      <c r="F83" s="25" t="s">
        <v>78</v>
      </c>
      <c r="G83" s="7" t="s">
        <v>48</v>
      </c>
      <c r="H83" s="23" t="s">
        <v>115</v>
      </c>
      <c r="I83" s="23" t="s">
        <v>142</v>
      </c>
      <c r="J83" s="23" t="s">
        <v>64</v>
      </c>
      <c r="K83" s="23" t="s">
        <v>97</v>
      </c>
      <c r="L83" s="7" t="s">
        <v>750</v>
      </c>
      <c r="M83" s="7" t="s">
        <v>58</v>
      </c>
      <c r="N83" s="7" t="s">
        <v>66</v>
      </c>
      <c r="O83" s="7">
        <v>6</v>
      </c>
      <c r="P83" s="7" t="s">
        <v>100</v>
      </c>
    </row>
    <row r="84" spans="1:16" ht="30" x14ac:dyDescent="0.25">
      <c r="A84" s="66">
        <v>83</v>
      </c>
      <c r="B84" s="11">
        <v>45043</v>
      </c>
      <c r="C84" s="7" t="s">
        <v>394</v>
      </c>
      <c r="D84" s="25"/>
      <c r="E84" s="25">
        <v>25</v>
      </c>
      <c r="F84" s="25" t="s">
        <v>45</v>
      </c>
      <c r="G84" s="7"/>
      <c r="H84" s="23" t="s">
        <v>70</v>
      </c>
      <c r="I84" s="23" t="s">
        <v>73</v>
      </c>
      <c r="J84" s="23" t="s">
        <v>218</v>
      </c>
      <c r="K84" s="64" t="s">
        <v>55</v>
      </c>
      <c r="L84" s="27" t="s">
        <v>396</v>
      </c>
      <c r="M84" s="27" t="s">
        <v>58</v>
      </c>
      <c r="N84" s="27" t="s">
        <v>66</v>
      </c>
      <c r="O84" s="27">
        <v>19</v>
      </c>
      <c r="P84" s="27" t="s">
        <v>451</v>
      </c>
    </row>
    <row r="85" spans="1:16" ht="45" x14ac:dyDescent="0.25">
      <c r="A85" s="66">
        <v>84</v>
      </c>
      <c r="B85" s="11">
        <v>45044</v>
      </c>
      <c r="C85" s="7" t="s">
        <v>398</v>
      </c>
      <c r="D85" s="25">
        <v>1007353972</v>
      </c>
      <c r="E85" s="25">
        <v>28</v>
      </c>
      <c r="F85" s="25" t="s">
        <v>78</v>
      </c>
      <c r="G85" s="7"/>
      <c r="H85" s="23" t="s">
        <v>177</v>
      </c>
      <c r="I85" s="23" t="s">
        <v>73</v>
      </c>
      <c r="J85" s="23" t="s">
        <v>64</v>
      </c>
      <c r="K85" s="23" t="s">
        <v>55</v>
      </c>
      <c r="L85" s="7" t="s">
        <v>399</v>
      </c>
      <c r="M85" s="7" t="s">
        <v>58</v>
      </c>
      <c r="N85" s="7" t="s">
        <v>66</v>
      </c>
      <c r="O85" s="7">
        <v>12</v>
      </c>
      <c r="P85" s="7" t="s">
        <v>416</v>
      </c>
    </row>
    <row r="86" spans="1:16" ht="60" x14ac:dyDescent="0.25">
      <c r="A86" s="66">
        <v>85</v>
      </c>
      <c r="B86" s="59">
        <v>45044</v>
      </c>
      <c r="C86" s="27" t="s">
        <v>400</v>
      </c>
      <c r="D86" s="32">
        <v>94230531</v>
      </c>
      <c r="E86" s="32">
        <v>45</v>
      </c>
      <c r="F86" s="32" t="s">
        <v>78</v>
      </c>
      <c r="G86" s="27" t="s">
        <v>176</v>
      </c>
      <c r="H86" s="64" t="s">
        <v>70</v>
      </c>
      <c r="I86" s="64" t="s">
        <v>53</v>
      </c>
      <c r="J86" s="64" t="s">
        <v>218</v>
      </c>
      <c r="K86" s="64" t="s">
        <v>55</v>
      </c>
      <c r="L86" s="27" t="s">
        <v>403</v>
      </c>
      <c r="M86" s="27" t="s">
        <v>58</v>
      </c>
      <c r="N86" s="27" t="s">
        <v>66</v>
      </c>
      <c r="O86" s="27">
        <v>26</v>
      </c>
      <c r="P86" s="27" t="s">
        <v>474</v>
      </c>
    </row>
    <row r="87" spans="1:16" ht="45" x14ac:dyDescent="0.25">
      <c r="A87" s="66">
        <v>86</v>
      </c>
      <c r="B87" s="59">
        <v>45043</v>
      </c>
      <c r="C87" s="27" t="s">
        <v>454</v>
      </c>
      <c r="D87" s="32">
        <v>66677545</v>
      </c>
      <c r="E87" s="32">
        <v>54</v>
      </c>
      <c r="F87" s="32" t="s">
        <v>45</v>
      </c>
      <c r="G87" s="27" t="s">
        <v>69</v>
      </c>
      <c r="H87" s="25" t="s">
        <v>497</v>
      </c>
      <c r="I87" s="64" t="s">
        <v>105</v>
      </c>
      <c r="J87" s="64" t="s">
        <v>131</v>
      </c>
      <c r="K87" s="64" t="s">
        <v>97</v>
      </c>
      <c r="L87" s="27" t="s">
        <v>456</v>
      </c>
      <c r="M87" s="27" t="s">
        <v>76</v>
      </c>
      <c r="N87" s="27" t="s">
        <v>66</v>
      </c>
      <c r="O87" s="27">
        <v>21</v>
      </c>
      <c r="P87" s="27" t="s">
        <v>466</v>
      </c>
    </row>
    <row r="88" spans="1:16" x14ac:dyDescent="0.25">
      <c r="A88" s="66">
        <v>87</v>
      </c>
      <c r="B88" s="11">
        <v>45043</v>
      </c>
      <c r="C88" s="7" t="s">
        <v>454</v>
      </c>
      <c r="D88" s="25">
        <v>66677545</v>
      </c>
      <c r="E88" s="25">
        <v>54</v>
      </c>
      <c r="F88" s="25" t="s">
        <v>45</v>
      </c>
      <c r="G88" s="7" t="s">
        <v>69</v>
      </c>
      <c r="H88" s="25" t="s">
        <v>497</v>
      </c>
      <c r="I88" s="23" t="s">
        <v>142</v>
      </c>
      <c r="J88" s="23" t="s">
        <v>64</v>
      </c>
      <c r="K88" s="23" t="s">
        <v>97</v>
      </c>
      <c r="L88" s="7" t="s">
        <v>750</v>
      </c>
      <c r="M88" s="7" t="s">
        <v>76</v>
      </c>
      <c r="N88" s="7" t="s">
        <v>66</v>
      </c>
      <c r="O88" s="7">
        <v>20</v>
      </c>
      <c r="P88" s="7" t="s">
        <v>100</v>
      </c>
    </row>
    <row r="89" spans="1:16" ht="30" x14ac:dyDescent="0.25">
      <c r="A89" s="66">
        <v>88</v>
      </c>
      <c r="B89" s="59">
        <v>45043</v>
      </c>
      <c r="C89" s="27" t="s">
        <v>454</v>
      </c>
      <c r="D89" s="32">
        <v>66677545</v>
      </c>
      <c r="E89" s="32">
        <v>54</v>
      </c>
      <c r="F89" s="32" t="s">
        <v>45</v>
      </c>
      <c r="G89" s="27" t="s">
        <v>69</v>
      </c>
      <c r="H89" s="25" t="s">
        <v>497</v>
      </c>
      <c r="I89" s="64" t="s">
        <v>105</v>
      </c>
      <c r="J89" s="64" t="s">
        <v>106</v>
      </c>
      <c r="K89" s="64" t="s">
        <v>97</v>
      </c>
      <c r="L89" s="27" t="s">
        <v>458</v>
      </c>
      <c r="M89" s="27" t="s">
        <v>76</v>
      </c>
      <c r="N89" s="27" t="s">
        <v>66</v>
      </c>
      <c r="O89" s="27">
        <v>36</v>
      </c>
      <c r="P89" s="27" t="s">
        <v>492</v>
      </c>
    </row>
    <row r="90" spans="1:16" x14ac:dyDescent="0.25">
      <c r="A90" s="66">
        <v>89</v>
      </c>
      <c r="B90" s="11">
        <v>45047</v>
      </c>
      <c r="C90" s="7" t="s">
        <v>404</v>
      </c>
      <c r="D90" s="25">
        <v>7500907</v>
      </c>
      <c r="E90" s="25">
        <v>77</v>
      </c>
      <c r="F90" s="25" t="s">
        <v>78</v>
      </c>
      <c r="G90" s="25" t="s">
        <v>69</v>
      </c>
      <c r="H90" s="25" t="s">
        <v>305</v>
      </c>
      <c r="I90" s="23" t="s">
        <v>142</v>
      </c>
      <c r="J90" s="23" t="s">
        <v>218</v>
      </c>
      <c r="K90" s="23" t="s">
        <v>97</v>
      </c>
      <c r="L90" s="23" t="s">
        <v>750</v>
      </c>
      <c r="M90" s="7" t="s">
        <v>58</v>
      </c>
      <c r="N90" s="7" t="s">
        <v>66</v>
      </c>
      <c r="O90" s="25">
        <v>2</v>
      </c>
      <c r="P90" s="7" t="s">
        <v>100</v>
      </c>
    </row>
    <row r="91" spans="1:16" ht="45" x14ac:dyDescent="0.25">
      <c r="A91" s="66">
        <v>90</v>
      </c>
      <c r="B91" s="11">
        <v>45047</v>
      </c>
      <c r="C91" s="7" t="s">
        <v>389</v>
      </c>
      <c r="D91" s="25">
        <v>1116435873</v>
      </c>
      <c r="E91" s="25">
        <v>34</v>
      </c>
      <c r="F91" s="25" t="s">
        <v>45</v>
      </c>
      <c r="G91" s="25"/>
      <c r="H91" s="25" t="s">
        <v>305</v>
      </c>
      <c r="I91" s="23" t="s">
        <v>105</v>
      </c>
      <c r="J91" s="64" t="s">
        <v>91</v>
      </c>
      <c r="K91" s="64" t="s">
        <v>55</v>
      </c>
      <c r="L91" s="64" t="s">
        <v>407</v>
      </c>
      <c r="M91" s="27" t="s">
        <v>58</v>
      </c>
      <c r="N91" s="27" t="s">
        <v>66</v>
      </c>
      <c r="O91" s="32">
        <v>15</v>
      </c>
      <c r="P91" s="27" t="s">
        <v>452</v>
      </c>
    </row>
    <row r="92" spans="1:16" x14ac:dyDescent="0.25">
      <c r="A92" s="66">
        <v>91</v>
      </c>
      <c r="B92" s="11">
        <v>45048</v>
      </c>
      <c r="C92" s="7" t="s">
        <v>408</v>
      </c>
      <c r="D92" s="25">
        <v>1119151367</v>
      </c>
      <c r="E92" s="32">
        <v>13</v>
      </c>
      <c r="F92" s="32" t="s">
        <v>78</v>
      </c>
      <c r="G92" s="32" t="s">
        <v>48</v>
      </c>
      <c r="H92" s="32" t="s">
        <v>305</v>
      </c>
      <c r="I92" s="64" t="s">
        <v>142</v>
      </c>
      <c r="J92" s="64" t="s">
        <v>64</v>
      </c>
      <c r="K92" s="64" t="s">
        <v>97</v>
      </c>
      <c r="L92" s="27" t="s">
        <v>750</v>
      </c>
      <c r="M92" s="27" t="s">
        <v>58</v>
      </c>
      <c r="N92" s="27" t="s">
        <v>66</v>
      </c>
      <c r="O92" s="32">
        <v>1</v>
      </c>
      <c r="P92" s="27" t="s">
        <v>100</v>
      </c>
    </row>
    <row r="93" spans="1:16" x14ac:dyDescent="0.25">
      <c r="A93" s="66">
        <v>92</v>
      </c>
      <c r="B93" s="11">
        <v>45048</v>
      </c>
      <c r="C93" s="7" t="s">
        <v>130</v>
      </c>
      <c r="D93" s="25"/>
      <c r="E93" s="25"/>
      <c r="F93" s="25"/>
      <c r="G93" s="25"/>
      <c r="H93" s="25" t="s">
        <v>248</v>
      </c>
      <c r="I93" s="23" t="s">
        <v>142</v>
      </c>
      <c r="J93" s="23" t="s">
        <v>64</v>
      </c>
      <c r="K93" s="23" t="s">
        <v>97</v>
      </c>
      <c r="L93" s="7" t="s">
        <v>750</v>
      </c>
      <c r="M93" s="7" t="s">
        <v>58</v>
      </c>
      <c r="N93" s="7" t="s">
        <v>66</v>
      </c>
      <c r="O93" s="25">
        <v>1</v>
      </c>
      <c r="P93" s="7" t="s">
        <v>100</v>
      </c>
    </row>
    <row r="94" spans="1:16" ht="30" x14ac:dyDescent="0.25">
      <c r="A94" s="66">
        <v>93</v>
      </c>
      <c r="B94" s="59">
        <v>45048</v>
      </c>
      <c r="C94" s="27" t="s">
        <v>417</v>
      </c>
      <c r="D94" s="32">
        <v>11406463</v>
      </c>
      <c r="E94" s="32">
        <v>66</v>
      </c>
      <c r="F94" s="32" t="s">
        <v>78</v>
      </c>
      <c r="G94" s="27" t="s">
        <v>176</v>
      </c>
      <c r="H94" s="23" t="s">
        <v>104</v>
      </c>
      <c r="I94" s="64" t="s">
        <v>53</v>
      </c>
      <c r="J94" s="64" t="s">
        <v>64</v>
      </c>
      <c r="K94" s="64" t="s">
        <v>55</v>
      </c>
      <c r="L94" s="27" t="s">
        <v>420</v>
      </c>
      <c r="M94" s="27" t="s">
        <v>58</v>
      </c>
      <c r="N94" s="27" t="s">
        <v>66</v>
      </c>
      <c r="O94" s="32">
        <v>27</v>
      </c>
      <c r="P94" s="27" t="s">
        <v>480</v>
      </c>
    </row>
    <row r="95" spans="1:16" x14ac:dyDescent="0.25">
      <c r="A95" s="66">
        <v>94</v>
      </c>
      <c r="B95" s="11">
        <v>45049</v>
      </c>
      <c r="C95" s="7" t="s">
        <v>421</v>
      </c>
      <c r="D95" s="25">
        <v>1116433058</v>
      </c>
      <c r="E95" s="25">
        <v>36</v>
      </c>
      <c r="F95" s="25" t="s">
        <v>45</v>
      </c>
      <c r="G95" s="7" t="s">
        <v>176</v>
      </c>
      <c r="H95" s="23" t="s">
        <v>104</v>
      </c>
      <c r="I95" s="23" t="s">
        <v>142</v>
      </c>
      <c r="J95" s="23" t="s">
        <v>64</v>
      </c>
      <c r="K95" s="23" t="s">
        <v>97</v>
      </c>
      <c r="L95" s="7" t="s">
        <v>750</v>
      </c>
      <c r="M95" s="7" t="s">
        <v>58</v>
      </c>
      <c r="N95" s="7" t="s">
        <v>66</v>
      </c>
      <c r="O95" s="25">
        <v>7</v>
      </c>
      <c r="P95" s="7" t="s">
        <v>100</v>
      </c>
    </row>
    <row r="96" spans="1:16" ht="30" x14ac:dyDescent="0.25">
      <c r="A96" s="66">
        <v>95</v>
      </c>
      <c r="B96" s="11">
        <v>45050</v>
      </c>
      <c r="C96" s="7" t="s">
        <v>424</v>
      </c>
      <c r="D96" s="25">
        <v>1114388660</v>
      </c>
      <c r="E96" s="25">
        <v>31</v>
      </c>
      <c r="F96" s="25" t="s">
        <v>45</v>
      </c>
      <c r="G96" s="7" t="s">
        <v>176</v>
      </c>
      <c r="H96" s="23" t="s">
        <v>70</v>
      </c>
      <c r="I96" s="23" t="s">
        <v>105</v>
      </c>
      <c r="J96" s="23" t="s">
        <v>218</v>
      </c>
      <c r="K96" s="23" t="s">
        <v>97</v>
      </c>
      <c r="L96" s="7" t="s">
        <v>426</v>
      </c>
      <c r="M96" s="7" t="s">
        <v>58</v>
      </c>
      <c r="N96" s="7" t="s">
        <v>66</v>
      </c>
      <c r="O96" s="25">
        <v>6</v>
      </c>
      <c r="P96" s="27" t="s">
        <v>340</v>
      </c>
    </row>
    <row r="97" spans="1:16" x14ac:dyDescent="0.25">
      <c r="A97" s="66">
        <v>96</v>
      </c>
      <c r="B97" s="11">
        <v>45054</v>
      </c>
      <c r="C97" s="7" t="s">
        <v>130</v>
      </c>
      <c r="D97" s="25"/>
      <c r="E97" s="25"/>
      <c r="F97" s="25"/>
      <c r="G97" s="7"/>
      <c r="H97" s="23" t="s">
        <v>96</v>
      </c>
      <c r="I97" s="23" t="s">
        <v>73</v>
      </c>
      <c r="J97" s="23" t="s">
        <v>218</v>
      </c>
      <c r="K97" s="23" t="s">
        <v>55</v>
      </c>
      <c r="L97" s="7" t="s">
        <v>428</v>
      </c>
      <c r="M97" s="7" t="s">
        <v>76</v>
      </c>
      <c r="N97" s="7" t="s">
        <v>66</v>
      </c>
      <c r="O97" s="25">
        <v>8</v>
      </c>
      <c r="P97" s="7" t="s">
        <v>450</v>
      </c>
    </row>
    <row r="98" spans="1:16" ht="30" x14ac:dyDescent="0.25">
      <c r="A98" s="66">
        <v>97</v>
      </c>
      <c r="B98" s="59">
        <v>45056</v>
      </c>
      <c r="C98" s="27" t="s">
        <v>429</v>
      </c>
      <c r="D98" s="32"/>
      <c r="E98" s="32">
        <v>46</v>
      </c>
      <c r="F98" s="32" t="s">
        <v>45</v>
      </c>
      <c r="G98" s="27"/>
      <c r="H98" s="64" t="s">
        <v>70</v>
      </c>
      <c r="I98" s="64" t="s">
        <v>73</v>
      </c>
      <c r="J98" s="64" t="s">
        <v>218</v>
      </c>
      <c r="K98" s="64" t="s">
        <v>55</v>
      </c>
      <c r="L98" s="27" t="s">
        <v>431</v>
      </c>
      <c r="M98" s="27" t="s">
        <v>58</v>
      </c>
      <c r="N98" s="27" t="s">
        <v>192</v>
      </c>
      <c r="O98" s="32">
        <v>1</v>
      </c>
      <c r="P98" s="27" t="s">
        <v>340</v>
      </c>
    </row>
    <row r="99" spans="1:16" x14ac:dyDescent="0.25">
      <c r="A99" s="66">
        <v>98</v>
      </c>
      <c r="B99" s="11">
        <v>45055</v>
      </c>
      <c r="C99" s="7" t="s">
        <v>432</v>
      </c>
      <c r="D99" s="25">
        <v>66675336</v>
      </c>
      <c r="E99" s="25">
        <v>60</v>
      </c>
      <c r="F99" s="25" t="s">
        <v>45</v>
      </c>
      <c r="G99" s="7" t="s">
        <v>434</v>
      </c>
      <c r="H99" s="23" t="s">
        <v>70</v>
      </c>
      <c r="I99" s="23" t="s">
        <v>142</v>
      </c>
      <c r="J99" s="23" t="s">
        <v>64</v>
      </c>
      <c r="K99" s="23" t="s">
        <v>97</v>
      </c>
      <c r="L99" s="7" t="s">
        <v>750</v>
      </c>
      <c r="M99" s="7" t="s">
        <v>58</v>
      </c>
      <c r="N99" s="7" t="s">
        <v>66</v>
      </c>
      <c r="O99" s="25">
        <v>7</v>
      </c>
      <c r="P99" s="7" t="s">
        <v>100</v>
      </c>
    </row>
    <row r="100" spans="1:16" ht="45" x14ac:dyDescent="0.25">
      <c r="A100" s="66">
        <v>99</v>
      </c>
      <c r="B100" s="11">
        <v>45058</v>
      </c>
      <c r="C100" s="7" t="s">
        <v>436</v>
      </c>
      <c r="D100" s="25">
        <v>1116434316</v>
      </c>
      <c r="E100" s="25">
        <v>17</v>
      </c>
      <c r="F100" s="25" t="s">
        <v>78</v>
      </c>
      <c r="G100" s="7" t="s">
        <v>48</v>
      </c>
      <c r="H100" s="23" t="s">
        <v>115</v>
      </c>
      <c r="I100" s="23" t="s">
        <v>73</v>
      </c>
      <c r="J100" s="23" t="s">
        <v>54</v>
      </c>
      <c r="K100" s="23" t="s">
        <v>55</v>
      </c>
      <c r="L100" s="7" t="s">
        <v>439</v>
      </c>
      <c r="M100" s="7" t="s">
        <v>58</v>
      </c>
      <c r="N100" s="7" t="s">
        <v>66</v>
      </c>
      <c r="O100" s="25">
        <v>4</v>
      </c>
      <c r="P100" s="7" t="s">
        <v>453</v>
      </c>
    </row>
    <row r="101" spans="1:16" ht="30" x14ac:dyDescent="0.25">
      <c r="A101" s="66">
        <v>100</v>
      </c>
      <c r="B101" s="59">
        <v>45058</v>
      </c>
      <c r="C101" s="27" t="s">
        <v>440</v>
      </c>
      <c r="D101" s="32">
        <v>1119150268</v>
      </c>
      <c r="E101" s="32">
        <v>18</v>
      </c>
      <c r="F101" s="32" t="s">
        <v>45</v>
      </c>
      <c r="G101" s="27"/>
      <c r="H101" s="64" t="s">
        <v>115</v>
      </c>
      <c r="I101" s="64" t="s">
        <v>53</v>
      </c>
      <c r="J101" s="64" t="s">
        <v>64</v>
      </c>
      <c r="K101" s="64" t="s">
        <v>55</v>
      </c>
      <c r="L101" s="27" t="s">
        <v>442</v>
      </c>
      <c r="M101" s="27" t="s">
        <v>58</v>
      </c>
      <c r="N101" s="27" t="s">
        <v>66</v>
      </c>
      <c r="O101" s="32">
        <v>12</v>
      </c>
      <c r="P101" s="27" t="s">
        <v>476</v>
      </c>
    </row>
    <row r="102" spans="1:16" ht="45" x14ac:dyDescent="0.25">
      <c r="A102" s="66">
        <v>101</v>
      </c>
      <c r="B102" s="11">
        <v>45061</v>
      </c>
      <c r="C102" s="7" t="s">
        <v>443</v>
      </c>
      <c r="D102" s="25">
        <v>1075238146</v>
      </c>
      <c r="E102" s="25">
        <v>16</v>
      </c>
      <c r="F102" s="25" t="s">
        <v>45</v>
      </c>
      <c r="G102" s="7"/>
      <c r="H102" s="23" t="s">
        <v>70</v>
      </c>
      <c r="I102" s="23" t="s">
        <v>73</v>
      </c>
      <c r="J102" s="23" t="s">
        <v>218</v>
      </c>
      <c r="K102" s="23" t="s">
        <v>55</v>
      </c>
      <c r="L102" s="27" t="s">
        <v>445</v>
      </c>
      <c r="M102" s="27" t="s">
        <v>58</v>
      </c>
      <c r="N102" s="27" t="s">
        <v>192</v>
      </c>
      <c r="O102" s="32">
        <v>18</v>
      </c>
      <c r="P102" s="27" t="s">
        <v>493</v>
      </c>
    </row>
    <row r="103" spans="1:16" ht="45" x14ac:dyDescent="0.25">
      <c r="A103" s="66">
        <v>102</v>
      </c>
      <c r="B103" s="59">
        <v>45061</v>
      </c>
      <c r="C103" s="27" t="s">
        <v>446</v>
      </c>
      <c r="D103" s="32">
        <v>66679368</v>
      </c>
      <c r="E103" s="32">
        <v>49</v>
      </c>
      <c r="F103" s="32" t="s">
        <v>45</v>
      </c>
      <c r="G103" s="27" t="s">
        <v>148</v>
      </c>
      <c r="H103" s="64" t="s">
        <v>192</v>
      </c>
      <c r="I103" s="64" t="s">
        <v>73</v>
      </c>
      <c r="J103" s="64" t="s">
        <v>218</v>
      </c>
      <c r="K103" s="64" t="s">
        <v>55</v>
      </c>
      <c r="L103" s="27" t="s">
        <v>448</v>
      </c>
      <c r="M103" s="27" t="s">
        <v>76</v>
      </c>
      <c r="N103" s="27" t="s">
        <v>66</v>
      </c>
      <c r="O103" s="32">
        <v>10</v>
      </c>
      <c r="P103" s="27" t="s">
        <v>478</v>
      </c>
    </row>
    <row r="104" spans="1:16" ht="30" x14ac:dyDescent="0.25">
      <c r="A104" s="66">
        <v>103</v>
      </c>
      <c r="B104" s="11">
        <v>45062</v>
      </c>
      <c r="C104" s="7" t="s">
        <v>468</v>
      </c>
      <c r="D104" s="25">
        <v>1113671303</v>
      </c>
      <c r="E104" s="25">
        <v>28</v>
      </c>
      <c r="F104" s="25" t="s">
        <v>45</v>
      </c>
      <c r="G104" s="7" t="s">
        <v>348</v>
      </c>
      <c r="H104" s="23" t="s">
        <v>472</v>
      </c>
      <c r="I104" s="23" t="s">
        <v>53</v>
      </c>
      <c r="J104" s="23" t="s">
        <v>74</v>
      </c>
      <c r="K104" s="23" t="s">
        <v>55</v>
      </c>
      <c r="L104" s="7" t="s">
        <v>473</v>
      </c>
      <c r="M104" s="7" t="s">
        <v>58</v>
      </c>
      <c r="N104" s="7" t="s">
        <v>192</v>
      </c>
      <c r="O104" s="25">
        <v>9</v>
      </c>
      <c r="P104" s="7" t="s">
        <v>479</v>
      </c>
    </row>
    <row r="105" spans="1:16" ht="45" x14ac:dyDescent="0.25">
      <c r="A105" s="66">
        <v>104</v>
      </c>
      <c r="B105" s="59">
        <v>45062</v>
      </c>
      <c r="C105" s="27" t="s">
        <v>462</v>
      </c>
      <c r="D105" s="32">
        <v>1116438674</v>
      </c>
      <c r="E105" s="32">
        <v>32</v>
      </c>
      <c r="F105" s="32" t="s">
        <v>45</v>
      </c>
      <c r="G105" s="27" t="s">
        <v>48</v>
      </c>
      <c r="H105" s="64" t="s">
        <v>50</v>
      </c>
      <c r="I105" s="64" t="s">
        <v>53</v>
      </c>
      <c r="J105" s="64" t="s">
        <v>218</v>
      </c>
      <c r="K105" s="64" t="s">
        <v>55</v>
      </c>
      <c r="L105" s="27" t="s">
        <v>465</v>
      </c>
      <c r="M105" s="27" t="s">
        <v>58</v>
      </c>
      <c r="N105" s="27" t="s">
        <v>66</v>
      </c>
      <c r="O105" s="27">
        <v>9</v>
      </c>
      <c r="P105" s="27" t="s">
        <v>477</v>
      </c>
    </row>
    <row r="106" spans="1:16" x14ac:dyDescent="0.25">
      <c r="A106" s="66">
        <v>105</v>
      </c>
      <c r="B106" s="11">
        <v>45062</v>
      </c>
      <c r="C106" s="7" t="s">
        <v>459</v>
      </c>
      <c r="D106" s="25">
        <v>94227529</v>
      </c>
      <c r="E106" s="25"/>
      <c r="F106" s="25" t="s">
        <v>78</v>
      </c>
      <c r="G106" s="7"/>
      <c r="H106" s="23" t="s">
        <v>461</v>
      </c>
      <c r="I106" s="23" t="s">
        <v>105</v>
      </c>
      <c r="J106" s="23" t="s">
        <v>131</v>
      </c>
      <c r="K106" s="23" t="s">
        <v>55</v>
      </c>
      <c r="L106" s="7" t="s">
        <v>460</v>
      </c>
      <c r="M106" s="7" t="s">
        <v>76</v>
      </c>
      <c r="N106" s="7" t="s">
        <v>66</v>
      </c>
      <c r="O106" s="7">
        <v>2</v>
      </c>
      <c r="P106" s="7" t="s">
        <v>467</v>
      </c>
    </row>
    <row r="107" spans="1:16" x14ac:dyDescent="0.25">
      <c r="A107" s="66">
        <v>106</v>
      </c>
      <c r="B107" s="11">
        <v>45072</v>
      </c>
      <c r="C107" s="7" t="s">
        <v>481</v>
      </c>
      <c r="D107" s="25">
        <v>6146083</v>
      </c>
      <c r="E107" s="25">
        <v>74</v>
      </c>
      <c r="F107" s="25" t="s">
        <v>78</v>
      </c>
      <c r="G107" s="7" t="s">
        <v>176</v>
      </c>
      <c r="H107" s="23" t="s">
        <v>50</v>
      </c>
      <c r="I107" s="23" t="s">
        <v>53</v>
      </c>
      <c r="J107" s="23" t="s">
        <v>131</v>
      </c>
      <c r="K107" s="23" t="s">
        <v>55</v>
      </c>
      <c r="L107" s="7" t="s">
        <v>482</v>
      </c>
      <c r="M107" s="7" t="s">
        <v>76</v>
      </c>
      <c r="N107" s="7" t="s">
        <v>118</v>
      </c>
      <c r="O107" s="7">
        <v>3</v>
      </c>
      <c r="P107" s="7" t="s">
        <v>483</v>
      </c>
    </row>
    <row r="108" spans="1:16" x14ac:dyDescent="0.25">
      <c r="A108" s="66">
        <v>107</v>
      </c>
      <c r="B108" s="11">
        <v>45072</v>
      </c>
      <c r="C108" s="7" t="s">
        <v>484</v>
      </c>
      <c r="D108" s="25">
        <v>66870395</v>
      </c>
      <c r="E108" s="25">
        <v>53</v>
      </c>
      <c r="F108" s="25" t="s">
        <v>45</v>
      </c>
      <c r="G108" s="7" t="s">
        <v>176</v>
      </c>
      <c r="H108" s="23" t="s">
        <v>50</v>
      </c>
      <c r="I108" s="23" t="s">
        <v>53</v>
      </c>
      <c r="J108" s="23" t="s">
        <v>131</v>
      </c>
      <c r="K108" s="23" t="s">
        <v>55</v>
      </c>
      <c r="L108" s="7" t="s">
        <v>482</v>
      </c>
      <c r="M108" s="7" t="s">
        <v>76</v>
      </c>
      <c r="N108" s="7" t="s">
        <v>118</v>
      </c>
      <c r="O108" s="7">
        <v>3</v>
      </c>
      <c r="P108" s="7" t="s">
        <v>483</v>
      </c>
    </row>
    <row r="109" spans="1:16" ht="30" x14ac:dyDescent="0.25">
      <c r="A109" s="66">
        <v>108</v>
      </c>
      <c r="B109" s="11">
        <v>45070</v>
      </c>
      <c r="C109" s="7" t="s">
        <v>485</v>
      </c>
      <c r="D109" s="25">
        <v>16212542</v>
      </c>
      <c r="E109" s="25">
        <v>63</v>
      </c>
      <c r="F109" s="25" t="s">
        <v>78</v>
      </c>
      <c r="G109" s="7" t="s">
        <v>487</v>
      </c>
      <c r="H109" s="23" t="s">
        <v>70</v>
      </c>
      <c r="I109" s="23" t="s">
        <v>73</v>
      </c>
      <c r="J109" s="23" t="s">
        <v>131</v>
      </c>
      <c r="K109" s="23" t="s">
        <v>55</v>
      </c>
      <c r="L109" s="27" t="s">
        <v>489</v>
      </c>
      <c r="M109" s="27" t="s">
        <v>58</v>
      </c>
      <c r="N109" s="27" t="s">
        <v>66</v>
      </c>
      <c r="O109" s="27">
        <v>6</v>
      </c>
      <c r="P109" s="27" t="s">
        <v>491</v>
      </c>
    </row>
    <row r="110" spans="1:16" ht="30" x14ac:dyDescent="0.25">
      <c r="A110" s="66">
        <v>109</v>
      </c>
      <c r="B110" s="11">
        <v>45082</v>
      </c>
      <c r="C110" s="7" t="s">
        <v>130</v>
      </c>
      <c r="D110" s="25"/>
      <c r="E110" s="25"/>
      <c r="F110" s="25"/>
      <c r="G110" s="25"/>
      <c r="H110" s="25" t="s">
        <v>50</v>
      </c>
      <c r="I110" s="23" t="s">
        <v>73</v>
      </c>
      <c r="J110" s="23" t="s">
        <v>54</v>
      </c>
      <c r="K110" s="23" t="s">
        <v>55</v>
      </c>
      <c r="L110" s="23" t="s">
        <v>494</v>
      </c>
      <c r="M110" s="7" t="s">
        <v>58</v>
      </c>
      <c r="N110" s="7" t="s">
        <v>66</v>
      </c>
      <c r="O110" s="7">
        <v>10</v>
      </c>
      <c r="P110" s="7" t="s">
        <v>525</v>
      </c>
    </row>
    <row r="111" spans="1:16" ht="30" x14ac:dyDescent="0.25">
      <c r="A111" s="66">
        <v>110</v>
      </c>
      <c r="B111" s="11">
        <v>45083</v>
      </c>
      <c r="C111" s="7" t="s">
        <v>495</v>
      </c>
      <c r="D111" s="25">
        <v>29998384</v>
      </c>
      <c r="E111" s="25">
        <v>76</v>
      </c>
      <c r="F111" s="25" t="s">
        <v>45</v>
      </c>
      <c r="G111" s="25" t="s">
        <v>48</v>
      </c>
      <c r="H111" s="25" t="s">
        <v>497</v>
      </c>
      <c r="I111" s="23" t="s">
        <v>105</v>
      </c>
      <c r="J111" s="23" t="s">
        <v>64</v>
      </c>
      <c r="K111" s="23" t="s">
        <v>97</v>
      </c>
      <c r="L111" s="23" t="s">
        <v>498</v>
      </c>
      <c r="M111" s="7" t="s">
        <v>58</v>
      </c>
      <c r="N111" s="7" t="s">
        <v>66</v>
      </c>
      <c r="O111" s="7">
        <v>8</v>
      </c>
      <c r="P111" s="7" t="s">
        <v>523</v>
      </c>
    </row>
    <row r="112" spans="1:16" ht="30" x14ac:dyDescent="0.25">
      <c r="A112" s="66">
        <v>111</v>
      </c>
      <c r="B112" s="11">
        <v>45083</v>
      </c>
      <c r="C112" s="7" t="s">
        <v>507</v>
      </c>
      <c r="D112" s="25">
        <v>94191604</v>
      </c>
      <c r="E112" s="25">
        <v>57</v>
      </c>
      <c r="F112" s="25" t="s">
        <v>78</v>
      </c>
      <c r="G112" s="25"/>
      <c r="H112" s="25" t="s">
        <v>81</v>
      </c>
      <c r="I112" s="64" t="s">
        <v>73</v>
      </c>
      <c r="J112" s="64" t="s">
        <v>74</v>
      </c>
      <c r="K112" s="64" t="s">
        <v>55</v>
      </c>
      <c r="L112" s="64" t="s">
        <v>510</v>
      </c>
      <c r="M112" s="27" t="s">
        <v>58</v>
      </c>
      <c r="N112" s="27" t="s">
        <v>66</v>
      </c>
      <c r="O112" s="27">
        <v>22</v>
      </c>
      <c r="P112" s="27" t="s">
        <v>555</v>
      </c>
    </row>
    <row r="113" spans="1:16" x14ac:dyDescent="0.25">
      <c r="A113" s="66">
        <v>112</v>
      </c>
      <c r="B113" s="11">
        <v>45083</v>
      </c>
      <c r="C113" s="7" t="s">
        <v>511</v>
      </c>
      <c r="D113" s="25">
        <v>29995304</v>
      </c>
      <c r="E113" s="25">
        <v>81</v>
      </c>
      <c r="F113" s="25" t="s">
        <v>45</v>
      </c>
      <c r="G113" s="25" t="s">
        <v>176</v>
      </c>
      <c r="H113" s="23" t="s">
        <v>104</v>
      </c>
      <c r="I113" s="64" t="s">
        <v>142</v>
      </c>
      <c r="J113" s="64" t="s">
        <v>64</v>
      </c>
      <c r="K113" s="64" t="s">
        <v>97</v>
      </c>
      <c r="L113" s="64" t="s">
        <v>750</v>
      </c>
      <c r="M113" s="27" t="s">
        <v>58</v>
      </c>
      <c r="N113" s="27" t="s">
        <v>66</v>
      </c>
      <c r="O113" s="27">
        <v>8</v>
      </c>
      <c r="P113" s="27" t="s">
        <v>100</v>
      </c>
    </row>
    <row r="114" spans="1:16" x14ac:dyDescent="0.25">
      <c r="A114" s="66">
        <v>113</v>
      </c>
      <c r="B114" s="11">
        <v>45084</v>
      </c>
      <c r="C114" s="7" t="s">
        <v>514</v>
      </c>
      <c r="D114" s="25">
        <v>16845959</v>
      </c>
      <c r="E114" s="25">
        <v>44</v>
      </c>
      <c r="F114" s="25" t="s">
        <v>78</v>
      </c>
      <c r="G114" s="25"/>
      <c r="H114" s="25" t="s">
        <v>361</v>
      </c>
      <c r="I114" s="64" t="s">
        <v>142</v>
      </c>
      <c r="J114" s="64" t="s">
        <v>64</v>
      </c>
      <c r="K114" s="64" t="s">
        <v>97</v>
      </c>
      <c r="L114" s="64" t="s">
        <v>750</v>
      </c>
      <c r="M114" s="27" t="s">
        <v>516</v>
      </c>
      <c r="N114" s="27" t="s">
        <v>66</v>
      </c>
      <c r="O114" s="27">
        <v>7</v>
      </c>
      <c r="P114" s="27" t="s">
        <v>100</v>
      </c>
    </row>
    <row r="115" spans="1:16" ht="45" x14ac:dyDescent="0.25">
      <c r="A115" s="66">
        <v>114</v>
      </c>
      <c r="B115" s="11">
        <v>45084</v>
      </c>
      <c r="C115" s="7" t="s">
        <v>499</v>
      </c>
      <c r="D115" s="25">
        <v>1116449042</v>
      </c>
      <c r="E115" s="25">
        <v>24</v>
      </c>
      <c r="F115" s="25" t="s">
        <v>45</v>
      </c>
      <c r="G115" s="25" t="s">
        <v>48</v>
      </c>
      <c r="H115" s="25" t="s">
        <v>305</v>
      </c>
      <c r="I115" s="64" t="s">
        <v>53</v>
      </c>
      <c r="J115" s="64" t="s">
        <v>64</v>
      </c>
      <c r="K115" s="64" t="s">
        <v>55</v>
      </c>
      <c r="L115" s="27" t="s">
        <v>503</v>
      </c>
      <c r="M115" s="27" t="s">
        <v>58</v>
      </c>
      <c r="N115" s="27" t="s">
        <v>192</v>
      </c>
      <c r="O115" s="27">
        <v>13</v>
      </c>
      <c r="P115" s="27" t="s">
        <v>526</v>
      </c>
    </row>
    <row r="116" spans="1:16" ht="30" x14ac:dyDescent="0.25">
      <c r="A116" s="66">
        <v>115</v>
      </c>
      <c r="B116" s="11">
        <v>45087</v>
      </c>
      <c r="C116" s="7" t="s">
        <v>504</v>
      </c>
      <c r="D116" s="25"/>
      <c r="E116" s="25"/>
      <c r="F116" s="25"/>
      <c r="G116" s="25"/>
      <c r="H116" s="25" t="s">
        <v>70</v>
      </c>
      <c r="I116" s="64" t="s">
        <v>73</v>
      </c>
      <c r="J116" s="64" t="s">
        <v>64</v>
      </c>
      <c r="K116" s="64" t="s">
        <v>55</v>
      </c>
      <c r="L116" s="27" t="s">
        <v>506</v>
      </c>
      <c r="M116" s="27" t="s">
        <v>76</v>
      </c>
      <c r="N116" s="27" t="s">
        <v>118</v>
      </c>
      <c r="O116" s="27">
        <v>18</v>
      </c>
      <c r="P116" s="27" t="s">
        <v>553</v>
      </c>
    </row>
    <row r="117" spans="1:16" x14ac:dyDescent="0.25">
      <c r="A117" s="66">
        <v>116</v>
      </c>
      <c r="B117" s="11">
        <v>45090</v>
      </c>
      <c r="C117" s="7" t="s">
        <v>517</v>
      </c>
      <c r="D117" s="25"/>
      <c r="E117" s="25"/>
      <c r="F117" s="25"/>
      <c r="G117" s="7"/>
      <c r="H117" s="23" t="s">
        <v>104</v>
      </c>
      <c r="I117" s="64" t="s">
        <v>142</v>
      </c>
      <c r="J117" s="64" t="s">
        <v>64</v>
      </c>
      <c r="K117" s="64" t="s">
        <v>97</v>
      </c>
      <c r="L117" s="27" t="s">
        <v>750</v>
      </c>
      <c r="M117" s="27" t="s">
        <v>58</v>
      </c>
      <c r="N117" s="27" t="s">
        <v>66</v>
      </c>
      <c r="O117" s="27">
        <v>1</v>
      </c>
      <c r="P117" s="27" t="s">
        <v>100</v>
      </c>
    </row>
    <row r="118" spans="1:16" x14ac:dyDescent="0.25">
      <c r="A118" s="66">
        <v>117</v>
      </c>
      <c r="B118" s="11">
        <v>45090</v>
      </c>
      <c r="C118" s="7" t="s">
        <v>518</v>
      </c>
      <c r="D118" s="25">
        <v>66681370</v>
      </c>
      <c r="E118" s="25">
        <v>46</v>
      </c>
      <c r="F118" s="25" t="s">
        <v>45</v>
      </c>
      <c r="G118" s="7" t="s">
        <v>69</v>
      </c>
      <c r="H118" s="23" t="s">
        <v>104</v>
      </c>
      <c r="I118" s="64" t="s">
        <v>142</v>
      </c>
      <c r="J118" s="64" t="s">
        <v>64</v>
      </c>
      <c r="K118" s="64" t="s">
        <v>97</v>
      </c>
      <c r="L118" s="27" t="s">
        <v>750</v>
      </c>
      <c r="M118" s="27" t="s">
        <v>58</v>
      </c>
      <c r="N118" s="27" t="s">
        <v>66</v>
      </c>
      <c r="O118" s="27">
        <v>1</v>
      </c>
      <c r="P118" s="27" t="s">
        <v>100</v>
      </c>
    </row>
    <row r="119" spans="1:16" ht="30" x14ac:dyDescent="0.25">
      <c r="A119" s="66">
        <v>118</v>
      </c>
      <c r="B119" s="11">
        <v>45090</v>
      </c>
      <c r="C119" s="7" t="s">
        <v>519</v>
      </c>
      <c r="D119" s="25">
        <v>31402227</v>
      </c>
      <c r="E119" s="25"/>
      <c r="F119" s="25" t="s">
        <v>45</v>
      </c>
      <c r="G119" s="7"/>
      <c r="H119" s="23" t="s">
        <v>361</v>
      </c>
      <c r="I119" s="64" t="s">
        <v>105</v>
      </c>
      <c r="J119" s="64" t="s">
        <v>106</v>
      </c>
      <c r="K119" s="64" t="s">
        <v>97</v>
      </c>
      <c r="L119" s="27" t="s">
        <v>521</v>
      </c>
      <c r="M119" s="27" t="s">
        <v>522</v>
      </c>
      <c r="N119" s="27" t="s">
        <v>66</v>
      </c>
      <c r="O119" s="27">
        <v>15</v>
      </c>
      <c r="P119" s="27" t="s">
        <v>554</v>
      </c>
    </row>
    <row r="120" spans="1:16" x14ac:dyDescent="0.25">
      <c r="A120" s="66">
        <v>119</v>
      </c>
      <c r="B120" s="11">
        <v>45091</v>
      </c>
      <c r="C120" s="7" t="s">
        <v>527</v>
      </c>
      <c r="D120" s="25">
        <v>31491148</v>
      </c>
      <c r="E120" s="25">
        <v>51</v>
      </c>
      <c r="F120" s="25" t="s">
        <v>45</v>
      </c>
      <c r="G120" s="27" t="s">
        <v>48</v>
      </c>
      <c r="H120" s="23" t="s">
        <v>104</v>
      </c>
      <c r="I120" s="64" t="s">
        <v>142</v>
      </c>
      <c r="J120" s="64" t="s">
        <v>64</v>
      </c>
      <c r="K120" s="64" t="s">
        <v>97</v>
      </c>
      <c r="L120" s="27" t="s">
        <v>750</v>
      </c>
      <c r="M120" s="27" t="s">
        <v>58</v>
      </c>
      <c r="N120" s="27" t="s">
        <v>66</v>
      </c>
      <c r="O120" s="27">
        <v>6</v>
      </c>
      <c r="P120" s="27" t="s">
        <v>100</v>
      </c>
    </row>
    <row r="121" spans="1:16" ht="30" x14ac:dyDescent="0.25">
      <c r="A121" s="66">
        <v>120</v>
      </c>
      <c r="B121" s="59">
        <v>45092</v>
      </c>
      <c r="C121" s="27" t="s">
        <v>530</v>
      </c>
      <c r="D121" s="32">
        <v>66676716</v>
      </c>
      <c r="E121" s="32"/>
      <c r="F121" s="32" t="s">
        <v>45</v>
      </c>
      <c r="G121" s="27" t="s">
        <v>487</v>
      </c>
      <c r="H121" s="23" t="s">
        <v>104</v>
      </c>
      <c r="I121" s="64" t="s">
        <v>73</v>
      </c>
      <c r="J121" s="64" t="s">
        <v>74</v>
      </c>
      <c r="K121" s="64" t="s">
        <v>55</v>
      </c>
      <c r="L121" s="27" t="s">
        <v>534</v>
      </c>
      <c r="M121" s="27" t="s">
        <v>76</v>
      </c>
      <c r="N121" s="27" t="s">
        <v>66</v>
      </c>
      <c r="O121" s="27">
        <v>27</v>
      </c>
      <c r="P121" s="27" t="s">
        <v>572</v>
      </c>
    </row>
    <row r="122" spans="1:16" x14ac:dyDescent="0.25">
      <c r="A122" s="66">
        <v>121</v>
      </c>
      <c r="B122" s="11">
        <v>45093</v>
      </c>
      <c r="C122" s="7" t="s">
        <v>535</v>
      </c>
      <c r="D122" s="25"/>
      <c r="E122" s="25"/>
      <c r="F122" s="25" t="s">
        <v>45</v>
      </c>
      <c r="G122" s="7"/>
      <c r="H122" s="23" t="s">
        <v>104</v>
      </c>
      <c r="I122" s="23" t="s">
        <v>142</v>
      </c>
      <c r="J122" s="23" t="s">
        <v>64</v>
      </c>
      <c r="K122" s="23" t="s">
        <v>97</v>
      </c>
      <c r="L122" s="7" t="s">
        <v>750</v>
      </c>
      <c r="M122" s="7" t="s">
        <v>58</v>
      </c>
      <c r="N122" s="7" t="s">
        <v>66</v>
      </c>
      <c r="O122" s="7">
        <v>4</v>
      </c>
      <c r="P122" s="7" t="s">
        <v>100</v>
      </c>
    </row>
    <row r="123" spans="1:16" x14ac:dyDescent="0.25">
      <c r="A123" s="66">
        <v>122</v>
      </c>
      <c r="B123" s="11">
        <v>45095</v>
      </c>
      <c r="C123" s="7" t="s">
        <v>536</v>
      </c>
      <c r="D123" s="25">
        <v>66866950</v>
      </c>
      <c r="E123" s="25">
        <v>38</v>
      </c>
      <c r="F123" s="25" t="s">
        <v>45</v>
      </c>
      <c r="G123" s="7" t="s">
        <v>48</v>
      </c>
      <c r="H123" s="23" t="s">
        <v>104</v>
      </c>
      <c r="I123" s="23" t="s">
        <v>142</v>
      </c>
      <c r="J123" s="23" t="s">
        <v>64</v>
      </c>
      <c r="K123" s="23" t="s">
        <v>97</v>
      </c>
      <c r="L123" s="7" t="s">
        <v>750</v>
      </c>
      <c r="M123" s="7" t="s">
        <v>58</v>
      </c>
      <c r="N123" s="7" t="s">
        <v>66</v>
      </c>
      <c r="O123" s="7">
        <v>2</v>
      </c>
      <c r="P123" s="7" t="s">
        <v>100</v>
      </c>
    </row>
    <row r="124" spans="1:16" ht="30" x14ac:dyDescent="0.25">
      <c r="A124" s="66">
        <v>123</v>
      </c>
      <c r="B124" s="59">
        <v>45095</v>
      </c>
      <c r="C124" s="27" t="s">
        <v>538</v>
      </c>
      <c r="D124" s="32">
        <v>54210021</v>
      </c>
      <c r="E124" s="32">
        <v>61</v>
      </c>
      <c r="F124" s="32" t="s">
        <v>45</v>
      </c>
      <c r="G124" s="27" t="s">
        <v>48</v>
      </c>
      <c r="H124" s="64" t="s">
        <v>540</v>
      </c>
      <c r="I124" s="64" t="s">
        <v>53</v>
      </c>
      <c r="J124" s="64" t="s">
        <v>64</v>
      </c>
      <c r="K124" s="64" t="s">
        <v>55</v>
      </c>
      <c r="L124" s="27" t="s">
        <v>542</v>
      </c>
      <c r="M124" s="27" t="s">
        <v>58</v>
      </c>
      <c r="N124" s="27" t="s">
        <v>66</v>
      </c>
      <c r="O124" s="27">
        <v>24</v>
      </c>
      <c r="P124" s="27" t="s">
        <v>573</v>
      </c>
    </row>
    <row r="125" spans="1:16" ht="30" x14ac:dyDescent="0.25">
      <c r="A125" s="66">
        <v>124</v>
      </c>
      <c r="B125" s="11">
        <v>45097</v>
      </c>
      <c r="C125" s="7" t="s">
        <v>543</v>
      </c>
      <c r="D125" s="25">
        <v>29771765</v>
      </c>
      <c r="E125" s="25">
        <v>65</v>
      </c>
      <c r="F125" s="25" t="s">
        <v>45</v>
      </c>
      <c r="G125" s="7" t="s">
        <v>348</v>
      </c>
      <c r="H125" s="23" t="s">
        <v>361</v>
      </c>
      <c r="I125" s="23" t="s">
        <v>105</v>
      </c>
      <c r="J125" s="23" t="s">
        <v>218</v>
      </c>
      <c r="K125" s="23" t="s">
        <v>97</v>
      </c>
      <c r="L125" s="7" t="s">
        <v>545</v>
      </c>
      <c r="M125" s="7" t="s">
        <v>58</v>
      </c>
      <c r="N125" s="7" t="s">
        <v>66</v>
      </c>
      <c r="O125" s="7">
        <v>8</v>
      </c>
      <c r="P125" s="27" t="s">
        <v>340</v>
      </c>
    </row>
    <row r="126" spans="1:16" x14ac:dyDescent="0.25">
      <c r="A126" s="66">
        <v>125</v>
      </c>
      <c r="B126" s="11">
        <v>45099</v>
      </c>
      <c r="C126" s="7" t="s">
        <v>546</v>
      </c>
      <c r="D126" s="25">
        <v>1116451476</v>
      </c>
      <c r="E126" s="25" t="s">
        <v>547</v>
      </c>
      <c r="F126" s="25" t="s">
        <v>45</v>
      </c>
      <c r="G126" s="7" t="s">
        <v>69</v>
      </c>
      <c r="H126" s="23" t="s">
        <v>50</v>
      </c>
      <c r="I126" s="23" t="s">
        <v>73</v>
      </c>
      <c r="J126" s="23" t="s">
        <v>54</v>
      </c>
      <c r="K126" s="64" t="s">
        <v>55</v>
      </c>
      <c r="L126" s="27" t="s">
        <v>549</v>
      </c>
      <c r="M126" s="27" t="s">
        <v>76</v>
      </c>
      <c r="N126" s="27" t="s">
        <v>66</v>
      </c>
      <c r="O126" s="27">
        <v>8</v>
      </c>
      <c r="P126" s="27" t="s">
        <v>556</v>
      </c>
    </row>
    <row r="127" spans="1:16" ht="30" x14ac:dyDescent="0.25">
      <c r="A127" s="66">
        <v>126</v>
      </c>
      <c r="B127" s="11">
        <v>45103</v>
      </c>
      <c r="C127" s="7" t="s">
        <v>550</v>
      </c>
      <c r="D127" s="25">
        <v>1116444964</v>
      </c>
      <c r="E127" s="25">
        <v>28</v>
      </c>
      <c r="F127" s="25" t="s">
        <v>45</v>
      </c>
      <c r="G127" s="7"/>
      <c r="H127" s="23" t="s">
        <v>272</v>
      </c>
      <c r="I127" s="23" t="s">
        <v>73</v>
      </c>
      <c r="J127" s="23" t="s">
        <v>91</v>
      </c>
      <c r="K127" s="64" t="s">
        <v>55</v>
      </c>
      <c r="L127" s="27" t="s">
        <v>552</v>
      </c>
      <c r="M127" s="27" t="s">
        <v>76</v>
      </c>
      <c r="N127" s="27" t="s">
        <v>66</v>
      </c>
      <c r="O127" s="27">
        <v>15</v>
      </c>
      <c r="P127" s="27" t="s">
        <v>571</v>
      </c>
    </row>
    <row r="128" spans="1:16" x14ac:dyDescent="0.25">
      <c r="A128" s="66">
        <v>127</v>
      </c>
      <c r="B128" s="11">
        <v>45105</v>
      </c>
      <c r="C128" s="7" t="s">
        <v>558</v>
      </c>
      <c r="D128" s="25"/>
      <c r="E128" s="25">
        <v>78</v>
      </c>
      <c r="F128" s="25" t="s">
        <v>45</v>
      </c>
      <c r="G128" s="7" t="s">
        <v>176</v>
      </c>
      <c r="H128" s="23" t="s">
        <v>70</v>
      </c>
      <c r="I128" s="23" t="s">
        <v>142</v>
      </c>
      <c r="J128" s="23" t="s">
        <v>64</v>
      </c>
      <c r="K128" s="23" t="s">
        <v>97</v>
      </c>
      <c r="L128" s="7" t="s">
        <v>750</v>
      </c>
      <c r="M128" s="7" t="s">
        <v>58</v>
      </c>
      <c r="N128" s="7" t="s">
        <v>66</v>
      </c>
      <c r="O128" s="7">
        <v>13</v>
      </c>
      <c r="P128" s="7" t="s">
        <v>100</v>
      </c>
    </row>
    <row r="129" spans="1:16" x14ac:dyDescent="0.25">
      <c r="A129" s="66">
        <v>128</v>
      </c>
      <c r="B129" s="12">
        <v>45093</v>
      </c>
      <c r="C129" s="14" t="s">
        <v>44</v>
      </c>
      <c r="D129" s="17">
        <v>66681503</v>
      </c>
      <c r="E129" s="25"/>
      <c r="F129" s="25" t="s">
        <v>45</v>
      </c>
      <c r="G129" s="7"/>
      <c r="H129" s="18" t="s">
        <v>461</v>
      </c>
      <c r="I129" s="18" t="s">
        <v>142</v>
      </c>
      <c r="J129" s="23" t="s">
        <v>64</v>
      </c>
      <c r="K129" s="23" t="s">
        <v>97</v>
      </c>
      <c r="L129" s="7" t="s">
        <v>750</v>
      </c>
      <c r="M129" s="7" t="s">
        <v>58</v>
      </c>
      <c r="N129" s="7" t="s">
        <v>66</v>
      </c>
      <c r="O129" s="7">
        <v>5</v>
      </c>
      <c r="P129" s="7" t="s">
        <v>100</v>
      </c>
    </row>
    <row r="130" spans="1:16" x14ac:dyDescent="0.25">
      <c r="A130" s="66">
        <v>129</v>
      </c>
      <c r="B130" s="12">
        <v>45108</v>
      </c>
      <c r="C130" s="14" t="s">
        <v>560</v>
      </c>
      <c r="D130" s="17"/>
      <c r="E130" s="17">
        <v>34</v>
      </c>
      <c r="F130" s="17" t="s">
        <v>45</v>
      </c>
      <c r="G130" s="17" t="s">
        <v>563</v>
      </c>
      <c r="H130" s="17" t="s">
        <v>564</v>
      </c>
      <c r="I130" s="18" t="s">
        <v>142</v>
      </c>
      <c r="J130" s="18" t="s">
        <v>64</v>
      </c>
      <c r="K130" s="18" t="s">
        <v>97</v>
      </c>
      <c r="L130" s="23" t="s">
        <v>750</v>
      </c>
      <c r="M130" s="7" t="s">
        <v>58</v>
      </c>
      <c r="N130" s="14" t="s">
        <v>66</v>
      </c>
      <c r="O130" s="7">
        <v>10</v>
      </c>
      <c r="P130" s="7" t="s">
        <v>100</v>
      </c>
    </row>
    <row r="131" spans="1:16" x14ac:dyDescent="0.25">
      <c r="A131" s="66">
        <v>130</v>
      </c>
      <c r="B131" s="12">
        <v>45111</v>
      </c>
      <c r="C131" s="14" t="s">
        <v>565</v>
      </c>
      <c r="D131" s="17"/>
      <c r="E131" s="17">
        <v>86</v>
      </c>
      <c r="F131" s="17" t="s">
        <v>45</v>
      </c>
      <c r="G131" s="14" t="s">
        <v>176</v>
      </c>
      <c r="H131" s="18" t="s">
        <v>267</v>
      </c>
      <c r="I131" s="18" t="s">
        <v>142</v>
      </c>
      <c r="J131" s="18" t="s">
        <v>64</v>
      </c>
      <c r="K131" s="18" t="s">
        <v>97</v>
      </c>
      <c r="L131" s="23" t="s">
        <v>750</v>
      </c>
      <c r="M131" s="7" t="s">
        <v>58</v>
      </c>
      <c r="N131" s="14" t="s">
        <v>66</v>
      </c>
      <c r="O131" s="7">
        <v>7</v>
      </c>
      <c r="P131" s="7" t="s">
        <v>100</v>
      </c>
    </row>
    <row r="132" spans="1:16" ht="30" x14ac:dyDescent="0.25">
      <c r="A132" s="66">
        <v>131</v>
      </c>
      <c r="B132" s="12">
        <v>45111</v>
      </c>
      <c r="C132" s="7" t="s">
        <v>130</v>
      </c>
      <c r="D132" s="25"/>
      <c r="E132" s="25"/>
      <c r="F132" s="25"/>
      <c r="G132" s="17"/>
      <c r="H132" s="17" t="s">
        <v>96</v>
      </c>
      <c r="I132" s="18" t="s">
        <v>105</v>
      </c>
      <c r="J132" s="18" t="s">
        <v>131</v>
      </c>
      <c r="K132" s="18" t="s">
        <v>97</v>
      </c>
      <c r="L132" s="7" t="s">
        <v>567</v>
      </c>
      <c r="M132" s="7" t="s">
        <v>568</v>
      </c>
      <c r="N132" s="14" t="s">
        <v>66</v>
      </c>
      <c r="O132" s="14">
        <v>7</v>
      </c>
      <c r="P132" s="7" t="s">
        <v>570</v>
      </c>
    </row>
    <row r="133" spans="1:16" x14ac:dyDescent="0.25">
      <c r="A133" s="66">
        <v>132</v>
      </c>
      <c r="B133" s="12">
        <v>45111</v>
      </c>
      <c r="C133" s="14" t="s">
        <v>575</v>
      </c>
      <c r="D133" s="17">
        <v>6555101</v>
      </c>
      <c r="E133" s="17">
        <v>83</v>
      </c>
      <c r="F133" s="17" t="s">
        <v>78</v>
      </c>
      <c r="G133" s="17" t="s">
        <v>176</v>
      </c>
      <c r="H133" s="17" t="s">
        <v>267</v>
      </c>
      <c r="I133" s="18" t="s">
        <v>142</v>
      </c>
      <c r="J133" s="18" t="s">
        <v>64</v>
      </c>
      <c r="K133" s="35" t="s">
        <v>97</v>
      </c>
      <c r="L133" s="27" t="s">
        <v>750</v>
      </c>
      <c r="M133" s="27" t="s">
        <v>58</v>
      </c>
      <c r="N133" s="34" t="s">
        <v>66</v>
      </c>
      <c r="O133" s="34">
        <v>9</v>
      </c>
      <c r="P133" s="27" t="s">
        <v>100</v>
      </c>
    </row>
    <row r="134" spans="1:16" x14ac:dyDescent="0.25">
      <c r="A134" s="66">
        <v>133</v>
      </c>
      <c r="B134" s="12">
        <v>45114</v>
      </c>
      <c r="C134" s="14" t="s">
        <v>159</v>
      </c>
      <c r="D134" s="17">
        <v>94229012</v>
      </c>
      <c r="E134" s="17">
        <v>49</v>
      </c>
      <c r="F134" s="17" t="s">
        <v>78</v>
      </c>
      <c r="G134" s="14" t="s">
        <v>176</v>
      </c>
      <c r="H134" s="18" t="s">
        <v>267</v>
      </c>
      <c r="I134" s="18" t="s">
        <v>142</v>
      </c>
      <c r="J134" s="18" t="s">
        <v>64</v>
      </c>
      <c r="K134" s="35" t="s">
        <v>97</v>
      </c>
      <c r="L134" s="27" t="s">
        <v>750</v>
      </c>
      <c r="M134" s="27" t="s">
        <v>58</v>
      </c>
      <c r="N134" s="34" t="s">
        <v>66</v>
      </c>
      <c r="O134" s="34">
        <v>6</v>
      </c>
      <c r="P134" s="27" t="s">
        <v>100</v>
      </c>
    </row>
    <row r="135" spans="1:16" x14ac:dyDescent="0.25">
      <c r="A135" s="66">
        <v>134</v>
      </c>
      <c r="B135" s="12">
        <v>45117</v>
      </c>
      <c r="C135" s="14" t="s">
        <v>578</v>
      </c>
      <c r="D135" s="17">
        <v>1116451454</v>
      </c>
      <c r="E135" s="17" t="s">
        <v>579</v>
      </c>
      <c r="F135" s="17" t="s">
        <v>78</v>
      </c>
      <c r="G135" s="14" t="s">
        <v>176</v>
      </c>
      <c r="H135" s="18" t="s">
        <v>267</v>
      </c>
      <c r="I135" s="18" t="s">
        <v>142</v>
      </c>
      <c r="J135" s="18" t="s">
        <v>64</v>
      </c>
      <c r="K135" s="35" t="s">
        <v>97</v>
      </c>
      <c r="L135" s="27" t="s">
        <v>750</v>
      </c>
      <c r="M135" s="27" t="s">
        <v>58</v>
      </c>
      <c r="N135" s="34" t="s">
        <v>66</v>
      </c>
      <c r="O135" s="34">
        <v>3</v>
      </c>
      <c r="P135" s="27" t="s">
        <v>100</v>
      </c>
    </row>
    <row r="136" spans="1:16" ht="30" x14ac:dyDescent="0.25">
      <c r="A136" s="66">
        <v>135</v>
      </c>
      <c r="B136" s="12">
        <v>45118</v>
      </c>
      <c r="C136" s="14" t="s">
        <v>582</v>
      </c>
      <c r="D136" s="17">
        <v>1006438701</v>
      </c>
      <c r="E136" s="17">
        <v>20</v>
      </c>
      <c r="F136" s="17" t="s">
        <v>45</v>
      </c>
      <c r="G136" s="34" t="s">
        <v>48</v>
      </c>
      <c r="H136" s="35" t="s">
        <v>115</v>
      </c>
      <c r="I136" s="35" t="s">
        <v>53</v>
      </c>
      <c r="J136" s="35" t="s">
        <v>64</v>
      </c>
      <c r="K136" s="35" t="s">
        <v>55</v>
      </c>
      <c r="L136" s="27" t="s">
        <v>584</v>
      </c>
      <c r="M136" s="27" t="s">
        <v>58</v>
      </c>
      <c r="N136" s="34" t="s">
        <v>66</v>
      </c>
      <c r="O136" s="34">
        <v>13</v>
      </c>
      <c r="P136" s="27" t="s">
        <v>585</v>
      </c>
    </row>
    <row r="137" spans="1:16" x14ac:dyDescent="0.25">
      <c r="A137" s="66">
        <v>136</v>
      </c>
      <c r="B137" s="12">
        <v>45124</v>
      </c>
      <c r="C137" s="14" t="s">
        <v>586</v>
      </c>
      <c r="D137" s="17"/>
      <c r="E137" s="17"/>
      <c r="F137" s="17"/>
      <c r="G137" s="14"/>
      <c r="H137" s="18" t="s">
        <v>267</v>
      </c>
      <c r="I137" s="18" t="s">
        <v>142</v>
      </c>
      <c r="J137" s="18" t="s">
        <v>64</v>
      </c>
      <c r="K137" s="35" t="s">
        <v>97</v>
      </c>
      <c r="L137" s="27" t="s">
        <v>750</v>
      </c>
      <c r="M137" s="27" t="s">
        <v>58</v>
      </c>
      <c r="N137" s="34" t="s">
        <v>66</v>
      </c>
      <c r="O137" s="34">
        <v>7</v>
      </c>
      <c r="P137" s="27" t="s">
        <v>100</v>
      </c>
    </row>
    <row r="138" spans="1:16" ht="45" x14ac:dyDescent="0.25">
      <c r="A138" s="66">
        <v>137</v>
      </c>
      <c r="B138" s="29">
        <v>45121</v>
      </c>
      <c r="C138" s="34" t="s">
        <v>587</v>
      </c>
      <c r="D138" s="31">
        <v>1116440034</v>
      </c>
      <c r="E138" s="31">
        <v>31</v>
      </c>
      <c r="F138" s="31" t="s">
        <v>45</v>
      </c>
      <c r="G138" s="34" t="s">
        <v>48</v>
      </c>
      <c r="H138" s="35" t="s">
        <v>70</v>
      </c>
      <c r="I138" s="35" t="s">
        <v>53</v>
      </c>
      <c r="J138" s="35" t="s">
        <v>64</v>
      </c>
      <c r="K138" s="35" t="s">
        <v>55</v>
      </c>
      <c r="L138" s="27" t="s">
        <v>589</v>
      </c>
      <c r="M138" s="27" t="s">
        <v>58</v>
      </c>
      <c r="N138" s="34" t="s">
        <v>66</v>
      </c>
      <c r="O138" s="34">
        <v>17</v>
      </c>
      <c r="P138" s="27" t="s">
        <v>610</v>
      </c>
    </row>
    <row r="139" spans="1:16" ht="30" x14ac:dyDescent="0.25">
      <c r="A139" s="66">
        <v>138</v>
      </c>
      <c r="B139" s="29">
        <v>45128</v>
      </c>
      <c r="C139" s="34" t="s">
        <v>590</v>
      </c>
      <c r="D139" s="31">
        <v>29187023</v>
      </c>
      <c r="E139" s="31">
        <v>95</v>
      </c>
      <c r="F139" s="31" t="s">
        <v>45</v>
      </c>
      <c r="G139" s="34" t="s">
        <v>48</v>
      </c>
      <c r="H139" s="35" t="s">
        <v>267</v>
      </c>
      <c r="I139" s="35" t="s">
        <v>53</v>
      </c>
      <c r="J139" s="35" t="s">
        <v>218</v>
      </c>
      <c r="K139" s="35" t="s">
        <v>55</v>
      </c>
      <c r="L139" s="27" t="s">
        <v>593</v>
      </c>
      <c r="M139" s="27" t="s">
        <v>58</v>
      </c>
      <c r="N139" s="34" t="s">
        <v>66</v>
      </c>
      <c r="O139" s="34">
        <v>11</v>
      </c>
      <c r="P139" s="27" t="s">
        <v>614</v>
      </c>
    </row>
    <row r="140" spans="1:16" ht="30" x14ac:dyDescent="0.25">
      <c r="A140" s="66">
        <v>139</v>
      </c>
      <c r="B140" s="29">
        <v>45126</v>
      </c>
      <c r="C140" s="34" t="s">
        <v>595</v>
      </c>
      <c r="D140" s="31">
        <v>1087114581</v>
      </c>
      <c r="E140" s="31">
        <v>35</v>
      </c>
      <c r="F140" s="31" t="s">
        <v>45</v>
      </c>
      <c r="G140" s="34" t="s">
        <v>348</v>
      </c>
      <c r="H140" s="35" t="s">
        <v>343</v>
      </c>
      <c r="I140" s="35" t="s">
        <v>53</v>
      </c>
      <c r="J140" s="35" t="s">
        <v>64</v>
      </c>
      <c r="K140" s="35" t="s">
        <v>55</v>
      </c>
      <c r="L140" s="27" t="s">
        <v>598</v>
      </c>
      <c r="M140" s="27" t="s">
        <v>58</v>
      </c>
      <c r="N140" s="34" t="s">
        <v>66</v>
      </c>
      <c r="O140" s="34">
        <v>13</v>
      </c>
      <c r="P140" s="27" t="s">
        <v>615</v>
      </c>
    </row>
    <row r="141" spans="1:16" ht="45" x14ac:dyDescent="0.25">
      <c r="A141" s="66">
        <v>140</v>
      </c>
      <c r="B141" s="29">
        <v>45128</v>
      </c>
      <c r="C141" s="34" t="s">
        <v>599</v>
      </c>
      <c r="D141" s="31">
        <v>1116131228</v>
      </c>
      <c r="E141" s="31">
        <v>33</v>
      </c>
      <c r="F141" s="31" t="s">
        <v>78</v>
      </c>
      <c r="G141" s="34" t="s">
        <v>176</v>
      </c>
      <c r="H141" s="35" t="s">
        <v>70</v>
      </c>
      <c r="I141" s="35" t="s">
        <v>53</v>
      </c>
      <c r="J141" s="35" t="s">
        <v>64</v>
      </c>
      <c r="K141" s="35" t="s">
        <v>55</v>
      </c>
      <c r="L141" s="27" t="s">
        <v>589</v>
      </c>
      <c r="M141" s="27" t="s">
        <v>58</v>
      </c>
      <c r="N141" s="34" t="s">
        <v>66</v>
      </c>
      <c r="O141" s="34">
        <v>11</v>
      </c>
      <c r="P141" s="27" t="s">
        <v>613</v>
      </c>
    </row>
    <row r="142" spans="1:16" ht="30" x14ac:dyDescent="0.25">
      <c r="A142" s="66">
        <v>141</v>
      </c>
      <c r="B142" s="12">
        <v>45113</v>
      </c>
      <c r="C142" s="14" t="s">
        <v>603</v>
      </c>
      <c r="D142" s="17">
        <v>66683591</v>
      </c>
      <c r="E142" s="17"/>
      <c r="F142" s="17" t="s">
        <v>45</v>
      </c>
      <c r="G142" s="14"/>
      <c r="H142" s="18" t="s">
        <v>461</v>
      </c>
      <c r="I142" s="18" t="s">
        <v>73</v>
      </c>
      <c r="J142" s="18" t="s">
        <v>91</v>
      </c>
      <c r="K142" s="18" t="s">
        <v>55</v>
      </c>
      <c r="L142" s="7" t="s">
        <v>604</v>
      </c>
      <c r="M142" s="7" t="s">
        <v>76</v>
      </c>
      <c r="N142" s="14" t="s">
        <v>66</v>
      </c>
      <c r="O142" s="14">
        <v>11</v>
      </c>
      <c r="P142" s="7" t="s">
        <v>605</v>
      </c>
    </row>
    <row r="143" spans="1:16" x14ac:dyDescent="0.25">
      <c r="A143" s="66">
        <v>142</v>
      </c>
      <c r="B143" s="12">
        <v>45137</v>
      </c>
      <c r="C143" s="14" t="s">
        <v>606</v>
      </c>
      <c r="D143" s="17">
        <v>6560454</v>
      </c>
      <c r="E143" s="17"/>
      <c r="F143" s="17" t="s">
        <v>78</v>
      </c>
      <c r="G143" s="14"/>
      <c r="H143" s="18" t="s">
        <v>461</v>
      </c>
      <c r="I143" s="18" t="s">
        <v>142</v>
      </c>
      <c r="J143" s="18" t="s">
        <v>64</v>
      </c>
      <c r="K143" s="18" t="s">
        <v>97</v>
      </c>
      <c r="L143" s="7" t="s">
        <v>750</v>
      </c>
      <c r="M143" s="7" t="s">
        <v>58</v>
      </c>
      <c r="N143" s="14" t="s">
        <v>66</v>
      </c>
      <c r="O143" s="14">
        <v>1</v>
      </c>
      <c r="P143" s="7" t="s">
        <v>100</v>
      </c>
    </row>
    <row r="144" spans="1:16" x14ac:dyDescent="0.25">
      <c r="A144" s="66">
        <v>143</v>
      </c>
      <c r="B144" s="29">
        <v>45137</v>
      </c>
      <c r="C144" s="34" t="s">
        <v>607</v>
      </c>
      <c r="D144" s="31">
        <v>6556436</v>
      </c>
      <c r="E144" s="31"/>
      <c r="F144" s="31" t="s">
        <v>78</v>
      </c>
      <c r="G144" s="34"/>
      <c r="H144" s="35" t="s">
        <v>461</v>
      </c>
      <c r="I144" s="35" t="s">
        <v>142</v>
      </c>
      <c r="J144" s="35" t="s">
        <v>64</v>
      </c>
      <c r="K144" s="35" t="s">
        <v>97</v>
      </c>
      <c r="L144" s="27" t="s">
        <v>750</v>
      </c>
      <c r="M144" s="27" t="s">
        <v>58</v>
      </c>
      <c r="N144" s="34" t="s">
        <v>66</v>
      </c>
      <c r="O144" s="34">
        <v>1</v>
      </c>
      <c r="P144" s="27" t="s">
        <v>100</v>
      </c>
    </row>
    <row r="145" spans="1:16" ht="30" x14ac:dyDescent="0.25">
      <c r="A145" s="66">
        <v>144</v>
      </c>
      <c r="B145" s="29">
        <v>45142</v>
      </c>
      <c r="C145" s="34" t="s">
        <v>616</v>
      </c>
      <c r="D145" s="31">
        <v>42070016</v>
      </c>
      <c r="E145" s="31">
        <v>63</v>
      </c>
      <c r="F145" s="31" t="s">
        <v>45</v>
      </c>
      <c r="G145" s="31"/>
      <c r="H145" s="31" t="s">
        <v>50</v>
      </c>
      <c r="I145" s="35" t="s">
        <v>105</v>
      </c>
      <c r="J145" s="35" t="s">
        <v>218</v>
      </c>
      <c r="K145" s="35" t="s">
        <v>55</v>
      </c>
      <c r="L145" s="64" t="s">
        <v>618</v>
      </c>
      <c r="M145" s="27" t="s">
        <v>76</v>
      </c>
      <c r="N145" s="34" t="s">
        <v>66</v>
      </c>
      <c r="O145" s="27">
        <v>11</v>
      </c>
      <c r="P145" s="27" t="s">
        <v>633</v>
      </c>
    </row>
    <row r="146" spans="1:16" x14ac:dyDescent="0.25">
      <c r="A146" s="66">
        <v>145</v>
      </c>
      <c r="B146" s="42">
        <v>45142</v>
      </c>
      <c r="C146" s="43" t="s">
        <v>619</v>
      </c>
      <c r="D146" s="44"/>
      <c r="E146" s="44">
        <v>12</v>
      </c>
      <c r="F146" s="44" t="s">
        <v>45</v>
      </c>
      <c r="G146" s="43" t="s">
        <v>176</v>
      </c>
      <c r="H146" s="46" t="s">
        <v>144</v>
      </c>
      <c r="I146" s="46" t="s">
        <v>142</v>
      </c>
      <c r="J146" s="46" t="s">
        <v>64</v>
      </c>
      <c r="K146" s="46" t="s">
        <v>97</v>
      </c>
      <c r="L146" s="47" t="s">
        <v>750</v>
      </c>
      <c r="M146" s="48" t="s">
        <v>621</v>
      </c>
      <c r="N146" s="43" t="s">
        <v>66</v>
      </c>
      <c r="O146" s="48">
        <v>5</v>
      </c>
      <c r="P146" s="48" t="s">
        <v>100</v>
      </c>
    </row>
    <row r="147" spans="1:16" x14ac:dyDescent="0.25">
      <c r="A147" s="66">
        <v>146</v>
      </c>
      <c r="B147" s="42">
        <v>45146</v>
      </c>
      <c r="C147" s="48" t="s">
        <v>622</v>
      </c>
      <c r="D147" s="45"/>
      <c r="E147" s="45"/>
      <c r="F147" s="45" t="s">
        <v>45</v>
      </c>
      <c r="G147" s="44"/>
      <c r="H147" s="44" t="s">
        <v>461</v>
      </c>
      <c r="I147" s="46" t="s">
        <v>73</v>
      </c>
      <c r="J147" s="46" t="s">
        <v>218</v>
      </c>
      <c r="K147" s="46" t="s">
        <v>55</v>
      </c>
      <c r="L147" s="48" t="s">
        <v>623</v>
      </c>
      <c r="M147" s="48" t="s">
        <v>621</v>
      </c>
      <c r="N147" s="43" t="s">
        <v>66</v>
      </c>
      <c r="O147" s="43">
        <v>3</v>
      </c>
      <c r="P147" s="27" t="s">
        <v>629</v>
      </c>
    </row>
    <row r="148" spans="1:16" ht="30" x14ac:dyDescent="0.25">
      <c r="A148" s="66">
        <v>147</v>
      </c>
      <c r="B148" s="42">
        <v>45147</v>
      </c>
      <c r="C148" s="43" t="s">
        <v>624</v>
      </c>
      <c r="D148" s="44">
        <v>1116438591</v>
      </c>
      <c r="E148" s="44">
        <v>33</v>
      </c>
      <c r="F148" s="44" t="s">
        <v>45</v>
      </c>
      <c r="G148" s="44" t="s">
        <v>176</v>
      </c>
      <c r="H148" s="44" t="s">
        <v>272</v>
      </c>
      <c r="I148" s="46" t="s">
        <v>53</v>
      </c>
      <c r="J148" s="46" t="s">
        <v>64</v>
      </c>
      <c r="K148" s="46" t="s">
        <v>55</v>
      </c>
      <c r="L148" s="48" t="s">
        <v>628</v>
      </c>
      <c r="M148" s="48" t="s">
        <v>76</v>
      </c>
      <c r="N148" s="43" t="s">
        <v>66</v>
      </c>
      <c r="O148" s="43">
        <v>2</v>
      </c>
      <c r="P148" s="48" t="s">
        <v>631</v>
      </c>
    </row>
    <row r="149" spans="1:16" ht="45" x14ac:dyDescent="0.25">
      <c r="A149" s="66">
        <v>148</v>
      </c>
      <c r="B149" s="42">
        <v>45149</v>
      </c>
      <c r="C149" s="43" t="s">
        <v>634</v>
      </c>
      <c r="D149" s="44">
        <v>94325868</v>
      </c>
      <c r="E149" s="44">
        <v>47</v>
      </c>
      <c r="F149" s="44" t="s">
        <v>78</v>
      </c>
      <c r="G149" s="43"/>
      <c r="H149" s="46" t="s">
        <v>636</v>
      </c>
      <c r="I149" s="46" t="s">
        <v>73</v>
      </c>
      <c r="J149" s="46" t="s">
        <v>74</v>
      </c>
      <c r="K149" s="46" t="s">
        <v>55</v>
      </c>
      <c r="L149" s="48" t="s">
        <v>637</v>
      </c>
      <c r="M149" s="48" t="s">
        <v>621</v>
      </c>
      <c r="N149" s="43" t="s">
        <v>66</v>
      </c>
      <c r="O149" s="43">
        <v>5</v>
      </c>
      <c r="P149" s="48" t="s">
        <v>638</v>
      </c>
    </row>
    <row r="150" spans="1:16" ht="45" x14ac:dyDescent="0.25">
      <c r="A150" s="66">
        <v>149</v>
      </c>
      <c r="B150" s="29">
        <v>45152</v>
      </c>
      <c r="C150" s="34" t="s">
        <v>639</v>
      </c>
      <c r="D150" s="31">
        <v>1113868818</v>
      </c>
      <c r="E150" s="31">
        <v>6</v>
      </c>
      <c r="F150" s="31" t="s">
        <v>78</v>
      </c>
      <c r="G150" s="34" t="s">
        <v>48</v>
      </c>
      <c r="H150" s="35" t="s">
        <v>115</v>
      </c>
      <c r="I150" s="35" t="s">
        <v>53</v>
      </c>
      <c r="J150" s="35" t="s">
        <v>64</v>
      </c>
      <c r="K150" s="35" t="s">
        <v>55</v>
      </c>
      <c r="L150" s="27" t="s">
        <v>641</v>
      </c>
      <c r="M150" s="27" t="s">
        <v>621</v>
      </c>
      <c r="N150" s="34" t="s">
        <v>66</v>
      </c>
      <c r="O150" s="34">
        <v>14</v>
      </c>
      <c r="P150" s="27" t="s">
        <v>669</v>
      </c>
    </row>
    <row r="151" spans="1:16" x14ac:dyDescent="0.25">
      <c r="A151" s="66">
        <v>150</v>
      </c>
      <c r="B151" s="42">
        <v>45155</v>
      </c>
      <c r="C151" s="43" t="s">
        <v>642</v>
      </c>
      <c r="D151" s="44">
        <v>1116282053</v>
      </c>
      <c r="E151" s="44">
        <v>30</v>
      </c>
      <c r="F151" s="44" t="s">
        <v>78</v>
      </c>
      <c r="G151" s="43"/>
      <c r="H151" s="46" t="s">
        <v>70</v>
      </c>
      <c r="I151" s="46" t="s">
        <v>142</v>
      </c>
      <c r="J151" s="46" t="s">
        <v>64</v>
      </c>
      <c r="K151" s="46" t="s">
        <v>97</v>
      </c>
      <c r="L151" s="48" t="s">
        <v>750</v>
      </c>
      <c r="M151" s="48" t="s">
        <v>621</v>
      </c>
      <c r="N151" s="43" t="s">
        <v>66</v>
      </c>
      <c r="O151" s="43">
        <v>6</v>
      </c>
      <c r="P151" s="27" t="s">
        <v>100</v>
      </c>
    </row>
    <row r="152" spans="1:16" ht="30" x14ac:dyDescent="0.25">
      <c r="A152" s="66">
        <v>151</v>
      </c>
      <c r="B152" s="42">
        <v>45155</v>
      </c>
      <c r="C152" s="43" t="s">
        <v>644</v>
      </c>
      <c r="D152" s="44">
        <v>66850564</v>
      </c>
      <c r="E152" s="44">
        <v>53</v>
      </c>
      <c r="F152" s="44"/>
      <c r="G152" s="43"/>
      <c r="H152" s="46" t="s">
        <v>50</v>
      </c>
      <c r="I152" s="46" t="s">
        <v>53</v>
      </c>
      <c r="J152" s="46" t="s">
        <v>218</v>
      </c>
      <c r="K152" s="46" t="s">
        <v>55</v>
      </c>
      <c r="L152" s="48" t="s">
        <v>645</v>
      </c>
      <c r="M152" s="48" t="s">
        <v>76</v>
      </c>
      <c r="N152" s="43" t="s">
        <v>66</v>
      </c>
      <c r="O152" s="43">
        <v>6</v>
      </c>
      <c r="P152" s="27" t="s">
        <v>647</v>
      </c>
    </row>
    <row r="153" spans="1:16" x14ac:dyDescent="0.25">
      <c r="A153" s="66">
        <v>152</v>
      </c>
      <c r="B153" s="42">
        <v>45156</v>
      </c>
      <c r="C153" s="43" t="s">
        <v>648</v>
      </c>
      <c r="D153" s="44">
        <v>1005000125</v>
      </c>
      <c r="E153" s="44"/>
      <c r="F153" s="44" t="s">
        <v>78</v>
      </c>
      <c r="G153" s="43" t="s">
        <v>650</v>
      </c>
      <c r="H153" s="46" t="s">
        <v>70</v>
      </c>
      <c r="I153" s="46" t="s">
        <v>142</v>
      </c>
      <c r="J153" s="46" t="s">
        <v>64</v>
      </c>
      <c r="K153" s="46" t="s">
        <v>97</v>
      </c>
      <c r="L153" s="48" t="s">
        <v>750</v>
      </c>
      <c r="M153" s="48" t="s">
        <v>621</v>
      </c>
      <c r="N153" s="43" t="s">
        <v>66</v>
      </c>
      <c r="O153" s="43">
        <v>5</v>
      </c>
      <c r="P153" s="48" t="s">
        <v>100</v>
      </c>
    </row>
    <row r="154" spans="1:16" x14ac:dyDescent="0.25">
      <c r="A154" s="66">
        <v>153</v>
      </c>
      <c r="B154" s="29">
        <v>45156</v>
      </c>
      <c r="C154" s="34" t="s">
        <v>652</v>
      </c>
      <c r="D154" s="31">
        <v>31568031</v>
      </c>
      <c r="E154" s="31">
        <v>42</v>
      </c>
      <c r="F154" s="31" t="s">
        <v>45</v>
      </c>
      <c r="G154" s="34" t="s">
        <v>48</v>
      </c>
      <c r="H154" s="35" t="s">
        <v>96</v>
      </c>
      <c r="I154" s="35" t="s">
        <v>53</v>
      </c>
      <c r="J154" s="35" t="s">
        <v>64</v>
      </c>
      <c r="K154" s="35" t="s">
        <v>55</v>
      </c>
      <c r="L154" s="27" t="s">
        <v>655</v>
      </c>
      <c r="M154" s="27" t="s">
        <v>76</v>
      </c>
      <c r="N154" s="34" t="s">
        <v>66</v>
      </c>
      <c r="O154" s="34">
        <v>10</v>
      </c>
      <c r="P154" s="27" t="s">
        <v>671</v>
      </c>
    </row>
    <row r="155" spans="1:16" ht="30" x14ac:dyDescent="0.25">
      <c r="A155" s="66">
        <v>154</v>
      </c>
      <c r="B155" s="29">
        <v>45156</v>
      </c>
      <c r="C155" s="34" t="s">
        <v>656</v>
      </c>
      <c r="D155" s="31">
        <v>6557494</v>
      </c>
      <c r="E155" s="31">
        <v>72</v>
      </c>
      <c r="F155" s="31" t="s">
        <v>78</v>
      </c>
      <c r="G155" s="34" t="s">
        <v>48</v>
      </c>
      <c r="H155" s="35" t="s">
        <v>115</v>
      </c>
      <c r="I155" s="35" t="s">
        <v>53</v>
      </c>
      <c r="J155" s="35" t="s">
        <v>64</v>
      </c>
      <c r="K155" s="35" t="s">
        <v>55</v>
      </c>
      <c r="L155" s="27" t="s">
        <v>660</v>
      </c>
      <c r="M155" s="27" t="s">
        <v>621</v>
      </c>
      <c r="N155" s="34" t="s">
        <v>66</v>
      </c>
      <c r="O155" s="34">
        <v>13</v>
      </c>
      <c r="P155" s="27" t="s">
        <v>686</v>
      </c>
    </row>
    <row r="156" spans="1:16" ht="45" x14ac:dyDescent="0.25">
      <c r="A156" s="66">
        <v>155</v>
      </c>
      <c r="B156" s="29">
        <v>45160</v>
      </c>
      <c r="C156" s="34" t="s">
        <v>661</v>
      </c>
      <c r="D156" s="31">
        <v>31491343</v>
      </c>
      <c r="E156" s="31">
        <v>36</v>
      </c>
      <c r="F156" s="31" t="s">
        <v>45</v>
      </c>
      <c r="G156" s="34" t="s">
        <v>48</v>
      </c>
      <c r="H156" s="35" t="s">
        <v>272</v>
      </c>
      <c r="I156" s="35" t="s">
        <v>53</v>
      </c>
      <c r="J156" s="35" t="s">
        <v>64</v>
      </c>
      <c r="K156" s="35" t="s">
        <v>55</v>
      </c>
      <c r="L156" s="27" t="s">
        <v>663</v>
      </c>
      <c r="M156" s="27" t="s">
        <v>76</v>
      </c>
      <c r="N156" s="34" t="s">
        <v>66</v>
      </c>
      <c r="O156" s="34">
        <v>6</v>
      </c>
      <c r="P156" s="27" t="s">
        <v>671</v>
      </c>
    </row>
    <row r="157" spans="1:16" ht="30" x14ac:dyDescent="0.25">
      <c r="A157" s="66">
        <v>156</v>
      </c>
      <c r="B157" s="29">
        <v>45160</v>
      </c>
      <c r="C157" s="34" t="s">
        <v>664</v>
      </c>
      <c r="D157" s="31">
        <v>15398135</v>
      </c>
      <c r="E157" s="31"/>
      <c r="F157" s="31" t="s">
        <v>45</v>
      </c>
      <c r="G157" s="34" t="s">
        <v>666</v>
      </c>
      <c r="H157" s="35" t="s">
        <v>192</v>
      </c>
      <c r="I157" s="35" t="s">
        <v>53</v>
      </c>
      <c r="J157" s="35" t="s">
        <v>64</v>
      </c>
      <c r="K157" s="35" t="s">
        <v>55</v>
      </c>
      <c r="L157" s="27" t="s">
        <v>667</v>
      </c>
      <c r="M157" s="27" t="s">
        <v>76</v>
      </c>
      <c r="N157" s="34" t="s">
        <v>668</v>
      </c>
      <c r="O157" s="34">
        <v>8</v>
      </c>
      <c r="P157" s="27" t="s">
        <v>685</v>
      </c>
    </row>
    <row r="158" spans="1:16" ht="30" x14ac:dyDescent="0.25">
      <c r="A158" s="66">
        <v>157</v>
      </c>
      <c r="B158" s="42">
        <v>45146</v>
      </c>
      <c r="C158" s="43" t="s">
        <v>672</v>
      </c>
      <c r="D158" s="44">
        <v>16540053</v>
      </c>
      <c r="E158" s="44"/>
      <c r="F158" s="44" t="s">
        <v>78</v>
      </c>
      <c r="G158" s="43"/>
      <c r="H158" s="46" t="s">
        <v>461</v>
      </c>
      <c r="I158" s="46" t="s">
        <v>90</v>
      </c>
      <c r="J158" s="46" t="s">
        <v>91</v>
      </c>
      <c r="K158" s="46" t="s">
        <v>97</v>
      </c>
      <c r="L158" s="48" t="s">
        <v>674</v>
      </c>
      <c r="M158" s="48" t="s">
        <v>58</v>
      </c>
      <c r="N158" s="43" t="s">
        <v>66</v>
      </c>
      <c r="O158" s="43">
        <v>22</v>
      </c>
      <c r="P158" s="48" t="s">
        <v>681</v>
      </c>
    </row>
    <row r="159" spans="1:16" ht="30" x14ac:dyDescent="0.25">
      <c r="A159" s="66">
        <v>158</v>
      </c>
      <c r="B159" s="42">
        <v>45160</v>
      </c>
      <c r="C159" s="43" t="s">
        <v>675</v>
      </c>
      <c r="D159" s="44">
        <v>6560712</v>
      </c>
      <c r="E159" s="44"/>
      <c r="F159" s="44" t="s">
        <v>78</v>
      </c>
      <c r="G159" s="43"/>
      <c r="H159" s="46" t="s">
        <v>461</v>
      </c>
      <c r="I159" s="46" t="s">
        <v>90</v>
      </c>
      <c r="J159" s="46" t="s">
        <v>91</v>
      </c>
      <c r="K159" s="46" t="s">
        <v>97</v>
      </c>
      <c r="L159" s="48" t="s">
        <v>674</v>
      </c>
      <c r="M159" s="48" t="s">
        <v>58</v>
      </c>
      <c r="N159" s="43" t="s">
        <v>66</v>
      </c>
      <c r="O159" s="43">
        <v>8</v>
      </c>
      <c r="P159" s="48" t="s">
        <v>681</v>
      </c>
    </row>
    <row r="160" spans="1:16" ht="30" x14ac:dyDescent="0.25">
      <c r="A160" s="66">
        <v>159</v>
      </c>
      <c r="B160" s="29">
        <v>45163</v>
      </c>
      <c r="C160" s="34" t="s">
        <v>676</v>
      </c>
      <c r="D160" s="31">
        <v>1006438922</v>
      </c>
      <c r="E160" s="31">
        <v>20</v>
      </c>
      <c r="F160" s="31" t="s">
        <v>45</v>
      </c>
      <c r="G160" s="34" t="s">
        <v>48</v>
      </c>
      <c r="H160" s="35" t="s">
        <v>564</v>
      </c>
      <c r="I160" s="35" t="s">
        <v>73</v>
      </c>
      <c r="J160" s="35" t="s">
        <v>64</v>
      </c>
      <c r="K160" s="35" t="s">
        <v>55</v>
      </c>
      <c r="L160" s="27" t="s">
        <v>678</v>
      </c>
      <c r="M160" s="27" t="s">
        <v>76</v>
      </c>
      <c r="N160" s="27" t="s">
        <v>66</v>
      </c>
      <c r="O160" s="34">
        <v>20</v>
      </c>
      <c r="P160" s="27" t="s">
        <v>710</v>
      </c>
    </row>
    <row r="161" spans="1:16" x14ac:dyDescent="0.25">
      <c r="A161" s="66">
        <v>160</v>
      </c>
      <c r="B161" s="42">
        <v>45164</v>
      </c>
      <c r="C161" s="43" t="s">
        <v>679</v>
      </c>
      <c r="D161" s="44">
        <v>1113794238</v>
      </c>
      <c r="E161" s="44">
        <v>4</v>
      </c>
      <c r="F161" s="44" t="s">
        <v>78</v>
      </c>
      <c r="G161" s="43" t="s">
        <v>176</v>
      </c>
      <c r="H161" s="46" t="s">
        <v>144</v>
      </c>
      <c r="I161" s="46" t="s">
        <v>142</v>
      </c>
      <c r="J161" s="46" t="s">
        <v>64</v>
      </c>
      <c r="K161" s="46" t="s">
        <v>97</v>
      </c>
      <c r="L161" s="48" t="s">
        <v>750</v>
      </c>
      <c r="M161" s="48" t="s">
        <v>58</v>
      </c>
      <c r="N161" s="43" t="s">
        <v>66</v>
      </c>
      <c r="O161" s="43">
        <v>3</v>
      </c>
      <c r="P161" s="48" t="s">
        <v>100</v>
      </c>
    </row>
    <row r="162" spans="1:16" x14ac:dyDescent="0.25">
      <c r="A162" s="66">
        <v>161</v>
      </c>
      <c r="B162" s="12">
        <v>45166</v>
      </c>
      <c r="C162" s="14" t="s">
        <v>683</v>
      </c>
      <c r="D162" s="17"/>
      <c r="E162" s="17"/>
      <c r="F162" s="17" t="s">
        <v>78</v>
      </c>
      <c r="G162" s="14"/>
      <c r="H162" s="18" t="s">
        <v>267</v>
      </c>
      <c r="I162" s="46" t="s">
        <v>142</v>
      </c>
      <c r="J162" s="18" t="s">
        <v>64</v>
      </c>
      <c r="K162" s="18" t="s">
        <v>97</v>
      </c>
      <c r="L162" s="7" t="s">
        <v>750</v>
      </c>
      <c r="M162" s="7" t="s">
        <v>58</v>
      </c>
      <c r="N162" s="14" t="s">
        <v>668</v>
      </c>
      <c r="O162" s="14">
        <v>1</v>
      </c>
      <c r="P162" s="7" t="s">
        <v>100</v>
      </c>
    </row>
    <row r="163" spans="1:16" x14ac:dyDescent="0.25">
      <c r="A163" s="66">
        <v>162</v>
      </c>
      <c r="B163" s="12">
        <v>45167</v>
      </c>
      <c r="C163" s="14" t="s">
        <v>688</v>
      </c>
      <c r="D163" s="17">
        <v>1116447018</v>
      </c>
      <c r="E163" s="17">
        <v>8</v>
      </c>
      <c r="F163" s="17" t="s">
        <v>45</v>
      </c>
      <c r="G163" s="14" t="s">
        <v>48</v>
      </c>
      <c r="H163" s="18" t="s">
        <v>144</v>
      </c>
      <c r="I163" s="46" t="s">
        <v>142</v>
      </c>
      <c r="J163" s="18" t="s">
        <v>64</v>
      </c>
      <c r="K163" s="18" t="s">
        <v>97</v>
      </c>
      <c r="L163" s="7" t="s">
        <v>750</v>
      </c>
      <c r="M163" s="7" t="s">
        <v>58</v>
      </c>
      <c r="N163" s="14" t="s">
        <v>66</v>
      </c>
      <c r="O163" s="14">
        <v>1</v>
      </c>
      <c r="P163" s="7" t="s">
        <v>100</v>
      </c>
    </row>
    <row r="164" spans="1:16" ht="30" x14ac:dyDescent="0.25">
      <c r="A164" s="66">
        <v>163</v>
      </c>
      <c r="B164" s="29">
        <v>45168</v>
      </c>
      <c r="C164" s="34" t="s">
        <v>690</v>
      </c>
      <c r="D164" s="31">
        <v>66679542</v>
      </c>
      <c r="E164" s="31">
        <v>49</v>
      </c>
      <c r="F164" s="31" t="s">
        <v>45</v>
      </c>
      <c r="G164" s="34" t="s">
        <v>176</v>
      </c>
      <c r="H164" s="35" t="s">
        <v>361</v>
      </c>
      <c r="I164" s="35" t="s">
        <v>53</v>
      </c>
      <c r="J164" s="35" t="s">
        <v>64</v>
      </c>
      <c r="K164" s="35" t="s">
        <v>55</v>
      </c>
      <c r="L164" s="27" t="s">
        <v>694</v>
      </c>
      <c r="M164" s="27" t="s">
        <v>58</v>
      </c>
      <c r="N164" s="34" t="s">
        <v>66</v>
      </c>
      <c r="O164" s="34">
        <v>16</v>
      </c>
      <c r="P164" s="27" t="s">
        <v>711</v>
      </c>
    </row>
    <row r="165" spans="1:16" ht="30" x14ac:dyDescent="0.25">
      <c r="A165" s="66">
        <v>164</v>
      </c>
      <c r="B165" s="59">
        <v>45174</v>
      </c>
      <c r="C165" s="27" t="s">
        <v>695</v>
      </c>
      <c r="D165" s="32">
        <v>30361611</v>
      </c>
      <c r="E165" s="32">
        <v>39</v>
      </c>
      <c r="F165" s="32" t="s">
        <v>45</v>
      </c>
      <c r="G165" s="32"/>
      <c r="H165" s="32" t="s">
        <v>272</v>
      </c>
      <c r="I165" s="64" t="s">
        <v>53</v>
      </c>
      <c r="J165" s="64" t="s">
        <v>64</v>
      </c>
      <c r="K165" s="64" t="s">
        <v>55</v>
      </c>
      <c r="L165" s="64" t="s">
        <v>698</v>
      </c>
      <c r="M165" s="27" t="s">
        <v>699</v>
      </c>
      <c r="N165" s="27" t="s">
        <v>66</v>
      </c>
      <c r="O165" s="7">
        <v>17</v>
      </c>
      <c r="P165" s="27" t="s">
        <v>731</v>
      </c>
    </row>
    <row r="166" spans="1:16" x14ac:dyDescent="0.25">
      <c r="A166" s="66">
        <v>165</v>
      </c>
      <c r="B166" s="49">
        <v>45177</v>
      </c>
      <c r="C166" s="48" t="s">
        <v>700</v>
      </c>
      <c r="D166" s="45">
        <v>16540004</v>
      </c>
      <c r="E166" s="45">
        <v>65</v>
      </c>
      <c r="F166" s="45" t="s">
        <v>78</v>
      </c>
      <c r="G166" s="48"/>
      <c r="H166" s="47" t="s">
        <v>267</v>
      </c>
      <c r="I166" s="47" t="s">
        <v>142</v>
      </c>
      <c r="J166" s="47" t="s">
        <v>64</v>
      </c>
      <c r="K166" s="47" t="s">
        <v>97</v>
      </c>
      <c r="L166" s="47" t="s">
        <v>750</v>
      </c>
      <c r="M166" s="48" t="s">
        <v>58</v>
      </c>
      <c r="N166" s="48" t="s">
        <v>66</v>
      </c>
      <c r="O166" s="7">
        <v>4</v>
      </c>
      <c r="P166" s="48" t="s">
        <v>100</v>
      </c>
    </row>
    <row r="167" spans="1:16" x14ac:dyDescent="0.25">
      <c r="A167" s="66">
        <v>166</v>
      </c>
      <c r="B167" s="49">
        <v>45177</v>
      </c>
      <c r="C167" s="48" t="s">
        <v>702</v>
      </c>
      <c r="D167" s="45">
        <v>6559128</v>
      </c>
      <c r="E167" s="45">
        <v>68</v>
      </c>
      <c r="F167" s="45" t="s">
        <v>78</v>
      </c>
      <c r="G167" s="45" t="s">
        <v>703</v>
      </c>
      <c r="H167" s="47" t="s">
        <v>267</v>
      </c>
      <c r="I167" s="47" t="s">
        <v>142</v>
      </c>
      <c r="J167" s="47" t="s">
        <v>64</v>
      </c>
      <c r="K167" s="47" t="s">
        <v>97</v>
      </c>
      <c r="L167" s="48" t="s">
        <v>750</v>
      </c>
      <c r="M167" s="48" t="s">
        <v>58</v>
      </c>
      <c r="N167" s="48" t="s">
        <v>66</v>
      </c>
      <c r="O167" s="7">
        <v>4</v>
      </c>
      <c r="P167" s="27" t="s">
        <v>100</v>
      </c>
    </row>
    <row r="168" spans="1:16" x14ac:dyDescent="0.25">
      <c r="A168" s="66">
        <v>167</v>
      </c>
      <c r="B168" s="59">
        <v>45178</v>
      </c>
      <c r="C168" s="27" t="s">
        <v>704</v>
      </c>
      <c r="D168" s="32">
        <v>1116451404</v>
      </c>
      <c r="E168" s="32" t="s">
        <v>705</v>
      </c>
      <c r="F168" s="32" t="s">
        <v>78</v>
      </c>
      <c r="G168" s="32" t="s">
        <v>176</v>
      </c>
      <c r="H168" s="64" t="s">
        <v>267</v>
      </c>
      <c r="I168" s="64" t="s">
        <v>142</v>
      </c>
      <c r="J168" s="64" t="s">
        <v>64</v>
      </c>
      <c r="K168" s="64" t="s">
        <v>97</v>
      </c>
      <c r="L168" s="27" t="s">
        <v>750</v>
      </c>
      <c r="M168" s="27" t="s">
        <v>58</v>
      </c>
      <c r="N168" s="27" t="s">
        <v>66</v>
      </c>
      <c r="O168" s="7">
        <v>3</v>
      </c>
      <c r="P168" s="27" t="s">
        <v>100</v>
      </c>
    </row>
    <row r="169" spans="1:16" ht="30" x14ac:dyDescent="0.25">
      <c r="A169" s="66">
        <v>168</v>
      </c>
      <c r="B169" s="59">
        <v>45180</v>
      </c>
      <c r="C169" s="27" t="s">
        <v>707</v>
      </c>
      <c r="D169" s="32">
        <v>29995907</v>
      </c>
      <c r="E169" s="32">
        <v>66</v>
      </c>
      <c r="F169" s="32" t="s">
        <v>45</v>
      </c>
      <c r="G169" s="27" t="s">
        <v>348</v>
      </c>
      <c r="H169" s="64" t="s">
        <v>96</v>
      </c>
      <c r="I169" s="64" t="s">
        <v>73</v>
      </c>
      <c r="J169" s="64" t="s">
        <v>218</v>
      </c>
      <c r="K169" s="64" t="s">
        <v>55</v>
      </c>
      <c r="L169" s="27" t="s">
        <v>709</v>
      </c>
      <c r="M169" s="27" t="s">
        <v>76</v>
      </c>
      <c r="N169" s="27" t="s">
        <v>66</v>
      </c>
      <c r="O169" s="7">
        <v>21</v>
      </c>
      <c r="P169" s="27" t="s">
        <v>741</v>
      </c>
    </row>
    <row r="170" spans="1:16" ht="30" x14ac:dyDescent="0.25">
      <c r="A170" s="66">
        <v>169</v>
      </c>
      <c r="B170" s="59">
        <v>45181</v>
      </c>
      <c r="C170" s="27" t="s">
        <v>712</v>
      </c>
      <c r="D170" s="32">
        <v>1017266727</v>
      </c>
      <c r="E170" s="32">
        <v>24</v>
      </c>
      <c r="F170" s="32" t="s">
        <v>45</v>
      </c>
      <c r="G170" s="27" t="s">
        <v>176</v>
      </c>
      <c r="H170" s="64" t="s">
        <v>70</v>
      </c>
      <c r="I170" s="64" t="s">
        <v>53</v>
      </c>
      <c r="J170" s="64" t="s">
        <v>64</v>
      </c>
      <c r="K170" s="64" t="s">
        <v>55</v>
      </c>
      <c r="L170" s="27" t="s">
        <v>716</v>
      </c>
      <c r="M170" s="27" t="s">
        <v>58</v>
      </c>
      <c r="N170" s="27" t="s">
        <v>66</v>
      </c>
      <c r="O170" s="7">
        <v>16</v>
      </c>
      <c r="P170" s="27" t="s">
        <v>740</v>
      </c>
    </row>
    <row r="171" spans="1:16" x14ac:dyDescent="0.25">
      <c r="A171" s="66">
        <v>170</v>
      </c>
      <c r="B171" s="49">
        <v>45182</v>
      </c>
      <c r="C171" s="48" t="s">
        <v>717</v>
      </c>
      <c r="D171" s="45">
        <v>1116450579</v>
      </c>
      <c r="E171" s="45">
        <v>3</v>
      </c>
      <c r="F171" s="45" t="s">
        <v>45</v>
      </c>
      <c r="G171" s="48"/>
      <c r="H171" s="47" t="s">
        <v>267</v>
      </c>
      <c r="I171" s="47" t="s">
        <v>142</v>
      </c>
      <c r="J171" s="47" t="s">
        <v>64</v>
      </c>
      <c r="K171" s="47" t="s">
        <v>97</v>
      </c>
      <c r="L171" s="48" t="s">
        <v>750</v>
      </c>
      <c r="M171" s="48" t="s">
        <v>58</v>
      </c>
      <c r="N171" s="48" t="s">
        <v>66</v>
      </c>
      <c r="O171" s="7">
        <v>7</v>
      </c>
      <c r="P171" s="27" t="s">
        <v>100</v>
      </c>
    </row>
    <row r="172" spans="1:16" x14ac:dyDescent="0.25">
      <c r="A172" s="66">
        <v>171</v>
      </c>
      <c r="B172" s="49">
        <v>45184</v>
      </c>
      <c r="C172" s="48" t="s">
        <v>719</v>
      </c>
      <c r="D172" s="45">
        <v>70413660</v>
      </c>
      <c r="E172" s="45">
        <v>60</v>
      </c>
      <c r="F172" s="45" t="s">
        <v>78</v>
      </c>
      <c r="G172" s="48" t="s">
        <v>176</v>
      </c>
      <c r="H172" s="47" t="s">
        <v>267</v>
      </c>
      <c r="I172" s="47" t="s">
        <v>142</v>
      </c>
      <c r="J172" s="47" t="s">
        <v>64</v>
      </c>
      <c r="K172" s="47" t="s">
        <v>97</v>
      </c>
      <c r="L172" s="48" t="s">
        <v>750</v>
      </c>
      <c r="M172" s="48" t="s">
        <v>58</v>
      </c>
      <c r="N172" s="48" t="s">
        <v>66</v>
      </c>
      <c r="O172" s="7">
        <v>5</v>
      </c>
      <c r="P172" s="27" t="s">
        <v>100</v>
      </c>
    </row>
    <row r="173" spans="1:16" x14ac:dyDescent="0.25">
      <c r="A173" s="66">
        <v>172</v>
      </c>
      <c r="B173" s="49">
        <v>45184</v>
      </c>
      <c r="C173" s="48" t="s">
        <v>723</v>
      </c>
      <c r="D173" s="45">
        <v>29767875</v>
      </c>
      <c r="E173" s="45">
        <v>93</v>
      </c>
      <c r="F173" s="45" t="s">
        <v>45</v>
      </c>
      <c r="G173" s="48" t="s">
        <v>48</v>
      </c>
      <c r="H173" s="47" t="s">
        <v>267</v>
      </c>
      <c r="I173" s="47" t="s">
        <v>142</v>
      </c>
      <c r="J173" s="47" t="s">
        <v>64</v>
      </c>
      <c r="K173" s="47" t="s">
        <v>97</v>
      </c>
      <c r="L173" s="48" t="s">
        <v>750</v>
      </c>
      <c r="M173" s="48" t="s">
        <v>58</v>
      </c>
      <c r="N173" s="48" t="s">
        <v>66</v>
      </c>
      <c r="O173" s="7">
        <v>5</v>
      </c>
      <c r="P173" s="48" t="s">
        <v>100</v>
      </c>
    </row>
    <row r="174" spans="1:16" x14ac:dyDescent="0.25">
      <c r="A174" s="66">
        <v>173</v>
      </c>
      <c r="B174" s="49">
        <v>45184</v>
      </c>
      <c r="C174" s="48" t="s">
        <v>724</v>
      </c>
      <c r="D174" s="45">
        <v>31902196</v>
      </c>
      <c r="E174" s="45">
        <v>61</v>
      </c>
      <c r="F174" s="45" t="s">
        <v>45</v>
      </c>
      <c r="G174" s="48" t="s">
        <v>48</v>
      </c>
      <c r="H174" s="47" t="s">
        <v>267</v>
      </c>
      <c r="I174" s="47" t="s">
        <v>142</v>
      </c>
      <c r="J174" s="47" t="s">
        <v>64</v>
      </c>
      <c r="K174" s="47" t="s">
        <v>97</v>
      </c>
      <c r="L174" s="48" t="s">
        <v>750</v>
      </c>
      <c r="M174" s="48" t="s">
        <v>58</v>
      </c>
      <c r="N174" s="48" t="s">
        <v>66</v>
      </c>
      <c r="O174" s="7">
        <v>5</v>
      </c>
      <c r="P174" s="48" t="s">
        <v>100</v>
      </c>
    </row>
    <row r="175" spans="1:16" x14ac:dyDescent="0.25">
      <c r="A175" s="66">
        <v>174</v>
      </c>
      <c r="B175" s="49">
        <v>45184</v>
      </c>
      <c r="C175" s="48" t="s">
        <v>726</v>
      </c>
      <c r="D175" s="45">
        <v>299944498</v>
      </c>
      <c r="E175" s="45">
        <v>95</v>
      </c>
      <c r="F175" s="45" t="s">
        <v>45</v>
      </c>
      <c r="G175" s="48" t="s">
        <v>176</v>
      </c>
      <c r="H175" s="47" t="s">
        <v>267</v>
      </c>
      <c r="I175" s="47" t="s">
        <v>142</v>
      </c>
      <c r="J175" s="47" t="s">
        <v>64</v>
      </c>
      <c r="K175" s="47" t="s">
        <v>97</v>
      </c>
      <c r="L175" s="48" t="s">
        <v>750</v>
      </c>
      <c r="M175" s="48" t="s">
        <v>58</v>
      </c>
      <c r="N175" s="48" t="s">
        <v>66</v>
      </c>
      <c r="O175" s="7">
        <v>5</v>
      </c>
      <c r="P175" s="48" t="s">
        <v>100</v>
      </c>
    </row>
    <row r="176" spans="1:16" ht="30" x14ac:dyDescent="0.25">
      <c r="A176" s="66">
        <v>175</v>
      </c>
      <c r="B176" s="59">
        <v>45188</v>
      </c>
      <c r="C176" s="27" t="s">
        <v>738</v>
      </c>
      <c r="D176" s="32">
        <v>31490488</v>
      </c>
      <c r="E176" s="32">
        <v>62</v>
      </c>
      <c r="F176" s="32" t="s">
        <v>45</v>
      </c>
      <c r="G176" s="27"/>
      <c r="H176" s="64" t="s">
        <v>70</v>
      </c>
      <c r="I176" s="64" t="s">
        <v>73</v>
      </c>
      <c r="J176" s="64" t="s">
        <v>218</v>
      </c>
      <c r="K176" s="64" t="s">
        <v>55</v>
      </c>
      <c r="L176" s="27" t="s">
        <v>730</v>
      </c>
      <c r="M176" s="27" t="s">
        <v>58</v>
      </c>
      <c r="N176" s="27" t="s">
        <v>66</v>
      </c>
      <c r="O176" s="7">
        <v>8</v>
      </c>
      <c r="P176" s="27" t="s">
        <v>739</v>
      </c>
    </row>
    <row r="177" spans="1:16" ht="30" x14ac:dyDescent="0.25">
      <c r="A177" s="66">
        <v>176</v>
      </c>
      <c r="B177" s="59">
        <v>45190</v>
      </c>
      <c r="C177" s="27" t="s">
        <v>732</v>
      </c>
      <c r="D177" s="32">
        <v>1119152520</v>
      </c>
      <c r="E177" s="32" t="s">
        <v>733</v>
      </c>
      <c r="F177" s="32" t="s">
        <v>78</v>
      </c>
      <c r="G177" s="27" t="s">
        <v>176</v>
      </c>
      <c r="H177" s="64" t="s">
        <v>191</v>
      </c>
      <c r="I177" s="64" t="s">
        <v>73</v>
      </c>
      <c r="J177" s="64" t="s">
        <v>74</v>
      </c>
      <c r="K177" s="64" t="s">
        <v>55</v>
      </c>
      <c r="L177" s="27" t="s">
        <v>735</v>
      </c>
      <c r="M177" s="27" t="s">
        <v>76</v>
      </c>
      <c r="N177" s="27" t="s">
        <v>66</v>
      </c>
      <c r="O177" s="7">
        <v>13</v>
      </c>
      <c r="P177" s="27" t="s">
        <v>745</v>
      </c>
    </row>
    <row r="178" spans="1:16" x14ac:dyDescent="0.25">
      <c r="A178" s="66">
        <v>177</v>
      </c>
      <c r="B178" s="49">
        <v>45194</v>
      </c>
      <c r="C178" s="48" t="s">
        <v>736</v>
      </c>
      <c r="D178" s="45"/>
      <c r="E178" s="45"/>
      <c r="F178" s="45" t="s">
        <v>45</v>
      </c>
      <c r="G178" s="48"/>
      <c r="H178" s="47" t="s">
        <v>737</v>
      </c>
      <c r="I178" s="47" t="s">
        <v>142</v>
      </c>
      <c r="J178" s="47" t="s">
        <v>64</v>
      </c>
      <c r="K178" s="47" t="s">
        <v>97</v>
      </c>
      <c r="L178" s="48" t="s">
        <v>750</v>
      </c>
      <c r="M178" s="48" t="s">
        <v>58</v>
      </c>
      <c r="N178" s="48" t="s">
        <v>66</v>
      </c>
      <c r="O178" s="7">
        <v>2</v>
      </c>
      <c r="P178" s="48" t="s">
        <v>100</v>
      </c>
    </row>
    <row r="179" spans="1:16" ht="30" x14ac:dyDescent="0.25">
      <c r="A179" s="66">
        <v>178</v>
      </c>
      <c r="B179" s="49">
        <v>45198</v>
      </c>
      <c r="C179" s="48" t="s">
        <v>462</v>
      </c>
      <c r="D179" s="45">
        <v>1116438674</v>
      </c>
      <c r="E179" s="45"/>
      <c r="F179" s="45" t="s">
        <v>45</v>
      </c>
      <c r="G179" s="48"/>
      <c r="H179" s="47" t="s">
        <v>115</v>
      </c>
      <c r="I179" s="47" t="s">
        <v>53</v>
      </c>
      <c r="J179" s="47" t="s">
        <v>64</v>
      </c>
      <c r="K179" s="47" t="s">
        <v>55</v>
      </c>
      <c r="L179" s="48" t="s">
        <v>742</v>
      </c>
      <c r="M179" s="27" t="s">
        <v>58</v>
      </c>
      <c r="N179" s="27" t="s">
        <v>118</v>
      </c>
      <c r="O179" s="7">
        <v>7</v>
      </c>
      <c r="P179" s="27" t="s">
        <v>751</v>
      </c>
    </row>
    <row r="180" spans="1:16" x14ac:dyDescent="0.25">
      <c r="A180" s="66">
        <v>179</v>
      </c>
      <c r="B180" s="59">
        <v>45201</v>
      </c>
      <c r="C180" s="27" t="s">
        <v>743</v>
      </c>
      <c r="D180" s="32"/>
      <c r="E180" s="32">
        <v>3</v>
      </c>
      <c r="F180" s="32" t="s">
        <v>78</v>
      </c>
      <c r="G180" s="32"/>
      <c r="H180" s="32" t="s">
        <v>267</v>
      </c>
      <c r="I180" s="64" t="s">
        <v>142</v>
      </c>
      <c r="J180" s="64" t="s">
        <v>64</v>
      </c>
      <c r="K180" s="64" t="s">
        <v>97</v>
      </c>
      <c r="L180" s="64" t="s">
        <v>750</v>
      </c>
      <c r="M180" s="27" t="s">
        <v>58</v>
      </c>
      <c r="N180" s="27" t="s">
        <v>66</v>
      </c>
      <c r="O180" s="27">
        <v>2</v>
      </c>
      <c r="P180" s="27" t="s">
        <v>100</v>
      </c>
    </row>
    <row r="181" spans="1:16" ht="30" x14ac:dyDescent="0.25">
      <c r="A181" s="66">
        <v>180</v>
      </c>
      <c r="B181" s="59">
        <v>45201</v>
      </c>
      <c r="C181" s="27" t="s">
        <v>767</v>
      </c>
      <c r="D181" s="32">
        <v>1116433631</v>
      </c>
      <c r="E181" s="32">
        <v>36</v>
      </c>
      <c r="F181" s="32" t="s">
        <v>78</v>
      </c>
      <c r="G181" s="32" t="s">
        <v>176</v>
      </c>
      <c r="H181" s="32" t="s">
        <v>70</v>
      </c>
      <c r="I181" s="64" t="s">
        <v>73</v>
      </c>
      <c r="J181" s="64" t="s">
        <v>218</v>
      </c>
      <c r="K181" s="64" t="s">
        <v>55</v>
      </c>
      <c r="L181" s="64" t="s">
        <v>769</v>
      </c>
      <c r="M181" s="27" t="s">
        <v>76</v>
      </c>
      <c r="N181" s="27" t="s">
        <v>66</v>
      </c>
      <c r="O181" s="27">
        <v>28</v>
      </c>
      <c r="P181" s="27" t="s">
        <v>798</v>
      </c>
    </row>
    <row r="182" spans="1:16" ht="30" x14ac:dyDescent="0.25">
      <c r="A182" s="66">
        <v>181</v>
      </c>
      <c r="B182" s="59">
        <v>45203</v>
      </c>
      <c r="C182" s="27" t="s">
        <v>746</v>
      </c>
      <c r="D182" s="32">
        <v>66684269</v>
      </c>
      <c r="E182" s="32">
        <v>39</v>
      </c>
      <c r="F182" s="32" t="s">
        <v>45</v>
      </c>
      <c r="G182" s="27" t="s">
        <v>48</v>
      </c>
      <c r="H182" s="64" t="s">
        <v>115</v>
      </c>
      <c r="I182" s="64" t="s">
        <v>53</v>
      </c>
      <c r="J182" s="64" t="s">
        <v>64</v>
      </c>
      <c r="K182" s="64" t="s">
        <v>55</v>
      </c>
      <c r="L182" s="64" t="s">
        <v>749</v>
      </c>
      <c r="M182" s="27" t="s">
        <v>58</v>
      </c>
      <c r="N182" s="27" t="s">
        <v>192</v>
      </c>
      <c r="O182" s="27">
        <v>20</v>
      </c>
      <c r="P182" s="27" t="s">
        <v>795</v>
      </c>
    </row>
    <row r="183" spans="1:16" ht="30" x14ac:dyDescent="0.25">
      <c r="A183" s="66">
        <v>182</v>
      </c>
      <c r="B183" s="59">
        <v>45204</v>
      </c>
      <c r="C183" s="27" t="s">
        <v>752</v>
      </c>
      <c r="D183" s="32">
        <v>32895784</v>
      </c>
      <c r="E183" s="32">
        <v>44</v>
      </c>
      <c r="F183" s="32" t="s">
        <v>45</v>
      </c>
      <c r="G183" s="32" t="s">
        <v>176</v>
      </c>
      <c r="H183" s="32" t="s">
        <v>361</v>
      </c>
      <c r="I183" s="64" t="s">
        <v>53</v>
      </c>
      <c r="J183" s="64" t="s">
        <v>218</v>
      </c>
      <c r="K183" s="64" t="s">
        <v>55</v>
      </c>
      <c r="L183" s="27" t="s">
        <v>756</v>
      </c>
      <c r="M183" s="27" t="s">
        <v>58</v>
      </c>
      <c r="N183" s="27" t="s">
        <v>192</v>
      </c>
      <c r="O183" s="27">
        <v>8</v>
      </c>
      <c r="P183" s="27" t="s">
        <v>787</v>
      </c>
    </row>
    <row r="184" spans="1:16" ht="30" x14ac:dyDescent="0.25">
      <c r="A184" s="66">
        <v>183</v>
      </c>
      <c r="B184" s="59">
        <v>45204</v>
      </c>
      <c r="C184" s="27" t="s">
        <v>757</v>
      </c>
      <c r="D184" s="32">
        <v>66680155</v>
      </c>
      <c r="E184" s="32">
        <v>48</v>
      </c>
      <c r="F184" s="32" t="s">
        <v>45</v>
      </c>
      <c r="G184" s="32" t="s">
        <v>176</v>
      </c>
      <c r="H184" s="32" t="s">
        <v>115</v>
      </c>
      <c r="I184" s="64" t="s">
        <v>53</v>
      </c>
      <c r="J184" s="64" t="s">
        <v>64</v>
      </c>
      <c r="K184" s="64" t="s">
        <v>55</v>
      </c>
      <c r="L184" s="27" t="s">
        <v>760</v>
      </c>
      <c r="M184" s="27" t="s">
        <v>58</v>
      </c>
      <c r="N184" s="27" t="s">
        <v>192</v>
      </c>
      <c r="O184" s="27">
        <v>19</v>
      </c>
      <c r="P184" s="27" t="s">
        <v>795</v>
      </c>
    </row>
    <row r="185" spans="1:16" ht="30" x14ac:dyDescent="0.25">
      <c r="A185" s="66">
        <v>184</v>
      </c>
      <c r="B185" s="59">
        <v>45204</v>
      </c>
      <c r="C185" s="27" t="s">
        <v>770</v>
      </c>
      <c r="D185" s="32">
        <v>66681218</v>
      </c>
      <c r="E185" s="32">
        <v>45</v>
      </c>
      <c r="F185" s="32" t="s">
        <v>45</v>
      </c>
      <c r="G185" s="32" t="s">
        <v>348</v>
      </c>
      <c r="H185" s="32" t="s">
        <v>152</v>
      </c>
      <c r="I185" s="64" t="s">
        <v>53</v>
      </c>
      <c r="J185" s="64" t="s">
        <v>218</v>
      </c>
      <c r="K185" s="64" t="s">
        <v>55</v>
      </c>
      <c r="L185" s="27" t="s">
        <v>774</v>
      </c>
      <c r="M185" s="27" t="s">
        <v>58</v>
      </c>
      <c r="N185" s="27" t="s">
        <v>66</v>
      </c>
      <c r="O185" s="27">
        <v>19</v>
      </c>
      <c r="P185" s="27" t="s">
        <v>796</v>
      </c>
    </row>
    <row r="186" spans="1:16" x14ac:dyDescent="0.25">
      <c r="A186" s="66">
        <v>185</v>
      </c>
      <c r="B186" s="59">
        <v>45205</v>
      </c>
      <c r="C186" s="27" t="s">
        <v>761</v>
      </c>
      <c r="D186" s="32">
        <v>1118292419</v>
      </c>
      <c r="E186" s="32">
        <v>34</v>
      </c>
      <c r="F186" s="32" t="s">
        <v>45</v>
      </c>
      <c r="G186" s="27" t="s">
        <v>48</v>
      </c>
      <c r="H186" s="64" t="s">
        <v>115</v>
      </c>
      <c r="I186" s="64" t="s">
        <v>53</v>
      </c>
      <c r="J186" s="64" t="s">
        <v>64</v>
      </c>
      <c r="K186" s="64" t="s">
        <v>55</v>
      </c>
      <c r="L186" s="27" t="s">
        <v>765</v>
      </c>
      <c r="M186" s="27" t="s">
        <v>58</v>
      </c>
      <c r="N186" s="27" t="s">
        <v>192</v>
      </c>
      <c r="O186" s="27">
        <v>24</v>
      </c>
      <c r="P186" s="27" t="s">
        <v>797</v>
      </c>
    </row>
    <row r="187" spans="1:16" x14ac:dyDescent="0.25">
      <c r="A187" s="66">
        <v>186</v>
      </c>
      <c r="B187" s="59">
        <v>45208</v>
      </c>
      <c r="C187" s="27" t="s">
        <v>766</v>
      </c>
      <c r="D187" s="32">
        <v>1004266140</v>
      </c>
      <c r="E187" s="32">
        <v>21</v>
      </c>
      <c r="F187" s="32" t="s">
        <v>78</v>
      </c>
      <c r="G187" s="27" t="s">
        <v>176</v>
      </c>
      <c r="H187" s="64" t="s">
        <v>267</v>
      </c>
      <c r="I187" s="64" t="s">
        <v>142</v>
      </c>
      <c r="J187" s="64" t="s">
        <v>64</v>
      </c>
      <c r="K187" s="64" t="s">
        <v>97</v>
      </c>
      <c r="L187" s="27" t="s">
        <v>750</v>
      </c>
      <c r="M187" s="27" t="s">
        <v>58</v>
      </c>
      <c r="N187" s="27" t="s">
        <v>66</v>
      </c>
      <c r="O187" s="27">
        <v>1</v>
      </c>
      <c r="P187" s="27" t="s">
        <v>100</v>
      </c>
    </row>
    <row r="188" spans="1:16" x14ac:dyDescent="0.25">
      <c r="A188" s="66">
        <v>187</v>
      </c>
      <c r="B188" s="59">
        <v>45208</v>
      </c>
      <c r="C188" s="27" t="s">
        <v>775</v>
      </c>
      <c r="D188" s="32">
        <v>1020411232</v>
      </c>
      <c r="E188" s="32">
        <v>17</v>
      </c>
      <c r="F188" s="32" t="s">
        <v>78</v>
      </c>
      <c r="G188" s="27"/>
      <c r="H188" s="64" t="s">
        <v>305</v>
      </c>
      <c r="I188" s="64" t="s">
        <v>142</v>
      </c>
      <c r="J188" s="64" t="s">
        <v>64</v>
      </c>
      <c r="K188" s="64" t="s">
        <v>97</v>
      </c>
      <c r="L188" s="27" t="s">
        <v>750</v>
      </c>
      <c r="M188" s="27" t="s">
        <v>58</v>
      </c>
      <c r="N188" s="27" t="s">
        <v>66</v>
      </c>
      <c r="O188" s="27">
        <v>1</v>
      </c>
      <c r="P188" s="27" t="s">
        <v>100</v>
      </c>
    </row>
    <row r="189" spans="1:16" ht="30" x14ac:dyDescent="0.25">
      <c r="A189" s="66">
        <v>188</v>
      </c>
      <c r="B189" s="59">
        <v>45208</v>
      </c>
      <c r="C189" s="27" t="s">
        <v>778</v>
      </c>
      <c r="D189" s="32">
        <v>4377176</v>
      </c>
      <c r="E189" s="32">
        <v>45</v>
      </c>
      <c r="F189" s="32" t="s">
        <v>78</v>
      </c>
      <c r="G189" s="27" t="s">
        <v>176</v>
      </c>
      <c r="H189" s="64" t="s">
        <v>70</v>
      </c>
      <c r="I189" s="64" t="s">
        <v>53</v>
      </c>
      <c r="J189" s="64" t="s">
        <v>218</v>
      </c>
      <c r="K189" s="64" t="s">
        <v>55</v>
      </c>
      <c r="L189" s="27" t="s">
        <v>782</v>
      </c>
      <c r="M189" s="27" t="s">
        <v>58</v>
      </c>
      <c r="N189" s="27" t="s">
        <v>66</v>
      </c>
      <c r="O189" s="27">
        <v>4</v>
      </c>
      <c r="P189" s="27" t="s">
        <v>788</v>
      </c>
    </row>
    <row r="190" spans="1:16" x14ac:dyDescent="0.25">
      <c r="A190" s="66">
        <v>189</v>
      </c>
      <c r="B190" s="59">
        <v>45209</v>
      </c>
      <c r="C190" s="27" t="s">
        <v>783</v>
      </c>
      <c r="D190" s="32">
        <v>29755879</v>
      </c>
      <c r="E190" s="32">
        <v>71</v>
      </c>
      <c r="F190" s="32" t="s">
        <v>78</v>
      </c>
      <c r="G190" s="27" t="s">
        <v>348</v>
      </c>
      <c r="H190" s="64" t="s">
        <v>785</v>
      </c>
      <c r="I190" s="64" t="s">
        <v>90</v>
      </c>
      <c r="J190" s="64" t="s">
        <v>64</v>
      </c>
      <c r="K190" s="64" t="s">
        <v>55</v>
      </c>
      <c r="L190" s="27" t="s">
        <v>786</v>
      </c>
      <c r="M190" s="27" t="s">
        <v>58</v>
      </c>
      <c r="N190" s="27" t="s">
        <v>192</v>
      </c>
      <c r="O190" s="27">
        <v>8</v>
      </c>
      <c r="P190" s="27" t="s">
        <v>789</v>
      </c>
    </row>
    <row r="191" spans="1:16" x14ac:dyDescent="0.25">
      <c r="A191" s="66">
        <v>190</v>
      </c>
      <c r="B191" s="49">
        <v>45216</v>
      </c>
      <c r="C191" s="48" t="s">
        <v>790</v>
      </c>
      <c r="D191" s="45">
        <v>2403521</v>
      </c>
      <c r="E191" s="45">
        <v>91</v>
      </c>
      <c r="F191" s="45" t="s">
        <v>78</v>
      </c>
      <c r="G191" s="48" t="s">
        <v>176</v>
      </c>
      <c r="H191" s="47" t="s">
        <v>267</v>
      </c>
      <c r="I191" s="47" t="s">
        <v>142</v>
      </c>
      <c r="J191" s="47" t="s">
        <v>64</v>
      </c>
      <c r="K191" s="47" t="s">
        <v>97</v>
      </c>
      <c r="L191" s="48" t="s">
        <v>750</v>
      </c>
      <c r="M191" s="48" t="s">
        <v>58</v>
      </c>
      <c r="N191" s="48" t="s">
        <v>66</v>
      </c>
      <c r="O191" s="48">
        <v>7</v>
      </c>
      <c r="P191" s="48" t="s">
        <v>100</v>
      </c>
    </row>
    <row r="192" spans="1:16" x14ac:dyDescent="0.25">
      <c r="A192" s="66">
        <v>191</v>
      </c>
      <c r="B192" s="49">
        <v>45217</v>
      </c>
      <c r="C192" s="48" t="s">
        <v>793</v>
      </c>
      <c r="D192" s="45">
        <v>31101056</v>
      </c>
      <c r="E192" s="45">
        <v>57</v>
      </c>
      <c r="F192" s="45" t="s">
        <v>45</v>
      </c>
      <c r="G192" s="48" t="s">
        <v>348</v>
      </c>
      <c r="H192" s="47" t="s">
        <v>267</v>
      </c>
      <c r="I192" s="47" t="s">
        <v>142</v>
      </c>
      <c r="J192" s="47" t="s">
        <v>64</v>
      </c>
      <c r="K192" s="47" t="s">
        <v>97</v>
      </c>
      <c r="L192" s="48" t="s">
        <v>750</v>
      </c>
      <c r="M192" s="48" t="s">
        <v>58</v>
      </c>
      <c r="N192" s="48" t="s">
        <v>66</v>
      </c>
      <c r="O192" s="48">
        <v>6</v>
      </c>
      <c r="P192" s="48" t="s">
        <v>100</v>
      </c>
    </row>
    <row r="193" spans="1:16" ht="45" x14ac:dyDescent="0.25">
      <c r="A193" s="66">
        <v>192</v>
      </c>
      <c r="B193" s="59">
        <v>45223</v>
      </c>
      <c r="C193" s="27" t="s">
        <v>799</v>
      </c>
      <c r="D193" s="32">
        <v>66675675</v>
      </c>
      <c r="E193" s="32">
        <v>61</v>
      </c>
      <c r="F193" s="32" t="s">
        <v>45</v>
      </c>
      <c r="G193" s="27" t="s">
        <v>48</v>
      </c>
      <c r="H193" s="64" t="s">
        <v>802</v>
      </c>
      <c r="I193" s="64" t="s">
        <v>105</v>
      </c>
      <c r="J193" s="64" t="s">
        <v>218</v>
      </c>
      <c r="K193" s="64" t="s">
        <v>55</v>
      </c>
      <c r="L193" s="27" t="s">
        <v>803</v>
      </c>
      <c r="M193" s="27" t="s">
        <v>58</v>
      </c>
      <c r="N193" s="27" t="s">
        <v>66</v>
      </c>
      <c r="O193" s="27">
        <v>15</v>
      </c>
      <c r="P193" s="27" t="s">
        <v>836</v>
      </c>
    </row>
    <row r="194" spans="1:16" ht="30" x14ac:dyDescent="0.25">
      <c r="A194" s="66">
        <v>193</v>
      </c>
      <c r="B194" s="59">
        <v>45224</v>
      </c>
      <c r="C194" s="27" t="s">
        <v>804</v>
      </c>
      <c r="D194" s="32">
        <v>1116435255</v>
      </c>
      <c r="E194" s="32">
        <v>35</v>
      </c>
      <c r="F194" s="32" t="s">
        <v>45</v>
      </c>
      <c r="G194" s="27" t="s">
        <v>348</v>
      </c>
      <c r="H194" s="64" t="s">
        <v>96</v>
      </c>
      <c r="I194" s="64" t="s">
        <v>105</v>
      </c>
      <c r="J194" s="64" t="s">
        <v>64</v>
      </c>
      <c r="K194" s="64" t="s">
        <v>97</v>
      </c>
      <c r="L194" s="27" t="s">
        <v>808</v>
      </c>
      <c r="M194" s="27" t="s">
        <v>76</v>
      </c>
      <c r="N194" s="27" t="s">
        <v>66</v>
      </c>
      <c r="O194" s="27">
        <v>14</v>
      </c>
      <c r="P194" s="27" t="s">
        <v>832</v>
      </c>
    </row>
    <row r="195" spans="1:16" ht="45" x14ac:dyDescent="0.25">
      <c r="A195" s="66">
        <v>194</v>
      </c>
      <c r="B195" s="59">
        <v>45225</v>
      </c>
      <c r="C195" s="27" t="s">
        <v>810</v>
      </c>
      <c r="D195" s="32">
        <v>94226869</v>
      </c>
      <c r="E195" s="32">
        <v>55</v>
      </c>
      <c r="F195" s="32" t="s">
        <v>78</v>
      </c>
      <c r="G195" s="27" t="s">
        <v>348</v>
      </c>
      <c r="H195" s="64" t="s">
        <v>96</v>
      </c>
      <c r="I195" s="64" t="s">
        <v>90</v>
      </c>
      <c r="J195" s="64" t="s">
        <v>218</v>
      </c>
      <c r="K195" s="64" t="s">
        <v>97</v>
      </c>
      <c r="L195" s="27" t="s">
        <v>813</v>
      </c>
      <c r="M195" s="27" t="s">
        <v>76</v>
      </c>
      <c r="N195" s="27" t="s">
        <v>66</v>
      </c>
      <c r="O195" s="27">
        <v>13</v>
      </c>
      <c r="P195" s="27" t="s">
        <v>837</v>
      </c>
    </row>
    <row r="196" spans="1:16" ht="30" x14ac:dyDescent="0.25">
      <c r="A196" s="66">
        <v>195</v>
      </c>
      <c r="B196" s="59">
        <v>45229</v>
      </c>
      <c r="C196" s="27" t="s">
        <v>807</v>
      </c>
      <c r="D196" s="32">
        <v>1116447250</v>
      </c>
      <c r="E196" s="32"/>
      <c r="F196" s="32" t="s">
        <v>45</v>
      </c>
      <c r="G196" s="27"/>
      <c r="H196" s="64" t="s">
        <v>70</v>
      </c>
      <c r="I196" s="64" t="s">
        <v>90</v>
      </c>
      <c r="J196" s="64" t="s">
        <v>218</v>
      </c>
      <c r="K196" s="64" t="s">
        <v>55</v>
      </c>
      <c r="L196" s="27" t="s">
        <v>809</v>
      </c>
      <c r="M196" s="27" t="s">
        <v>58</v>
      </c>
      <c r="N196" s="27" t="s">
        <v>234</v>
      </c>
      <c r="O196" s="27">
        <v>17</v>
      </c>
      <c r="P196" s="27" t="s">
        <v>849</v>
      </c>
    </row>
    <row r="197" spans="1:16" x14ac:dyDescent="0.25">
      <c r="A197" s="66">
        <v>196</v>
      </c>
      <c r="B197" s="49">
        <v>45229</v>
      </c>
      <c r="C197" s="48" t="s">
        <v>814</v>
      </c>
      <c r="D197" s="45"/>
      <c r="E197" s="45"/>
      <c r="F197" s="45" t="s">
        <v>45</v>
      </c>
      <c r="G197" s="48"/>
      <c r="H197" s="47" t="s">
        <v>267</v>
      </c>
      <c r="I197" s="47" t="s">
        <v>142</v>
      </c>
      <c r="J197" s="47" t="s">
        <v>64</v>
      </c>
      <c r="K197" s="47" t="s">
        <v>97</v>
      </c>
      <c r="L197" s="48" t="s">
        <v>750</v>
      </c>
      <c r="M197" s="48" t="s">
        <v>58</v>
      </c>
      <c r="N197" s="48" t="s">
        <v>66</v>
      </c>
      <c r="O197" s="48">
        <v>2</v>
      </c>
      <c r="P197" s="48" t="s">
        <v>100</v>
      </c>
    </row>
    <row r="198" spans="1:16" ht="30" x14ac:dyDescent="0.25">
      <c r="A198" s="66">
        <v>197</v>
      </c>
      <c r="B198" s="59">
        <v>45229</v>
      </c>
      <c r="C198" s="27" t="s">
        <v>815</v>
      </c>
      <c r="D198" s="32">
        <v>66681164</v>
      </c>
      <c r="E198" s="32">
        <v>45</v>
      </c>
      <c r="F198" s="32" t="s">
        <v>45</v>
      </c>
      <c r="G198" s="27"/>
      <c r="H198" s="64" t="s">
        <v>361</v>
      </c>
      <c r="I198" s="64" t="s">
        <v>73</v>
      </c>
      <c r="J198" s="64" t="s">
        <v>64</v>
      </c>
      <c r="K198" s="64" t="s">
        <v>55</v>
      </c>
      <c r="L198" s="27" t="s">
        <v>817</v>
      </c>
      <c r="M198" s="27" t="s">
        <v>58</v>
      </c>
      <c r="N198" s="27" t="s">
        <v>66</v>
      </c>
      <c r="O198" s="27">
        <v>16</v>
      </c>
      <c r="P198" s="27" t="s">
        <v>838</v>
      </c>
    </row>
    <row r="199" spans="1:16" x14ac:dyDescent="0.25">
      <c r="A199" s="66">
        <v>198</v>
      </c>
      <c r="B199" s="11">
        <v>45229</v>
      </c>
      <c r="C199" s="7" t="s">
        <v>818</v>
      </c>
      <c r="D199" s="25">
        <v>1650004</v>
      </c>
      <c r="E199" s="25">
        <v>51</v>
      </c>
      <c r="F199" s="25" t="s">
        <v>78</v>
      </c>
      <c r="G199" s="7" t="s">
        <v>487</v>
      </c>
      <c r="H199" s="23" t="s">
        <v>267</v>
      </c>
      <c r="I199" s="23" t="s">
        <v>142</v>
      </c>
      <c r="J199" s="23" t="s">
        <v>64</v>
      </c>
      <c r="K199" s="23" t="s">
        <v>97</v>
      </c>
      <c r="L199" s="7" t="s">
        <v>750</v>
      </c>
      <c r="M199" s="7" t="s">
        <v>58</v>
      </c>
      <c r="N199" s="7" t="s">
        <v>66</v>
      </c>
      <c r="O199" s="7">
        <v>2</v>
      </c>
      <c r="P199" s="7" t="s">
        <v>100</v>
      </c>
    </row>
    <row r="200" spans="1:16" x14ac:dyDescent="0.25">
      <c r="A200" s="66">
        <v>199</v>
      </c>
      <c r="B200" s="49">
        <v>45236</v>
      </c>
      <c r="C200" s="48" t="s">
        <v>821</v>
      </c>
      <c r="D200" s="45">
        <v>6558516</v>
      </c>
      <c r="E200" s="45">
        <v>68</v>
      </c>
      <c r="F200" s="45" t="s">
        <v>78</v>
      </c>
      <c r="G200" s="45" t="s">
        <v>176</v>
      </c>
      <c r="H200" s="45" t="s">
        <v>267</v>
      </c>
      <c r="I200" s="47" t="s">
        <v>142</v>
      </c>
      <c r="J200" s="47" t="s">
        <v>64</v>
      </c>
      <c r="K200" s="47" t="s">
        <v>97</v>
      </c>
      <c r="L200" s="47" t="s">
        <v>99</v>
      </c>
      <c r="M200" s="48" t="s">
        <v>58</v>
      </c>
      <c r="N200" s="48" t="s">
        <v>66</v>
      </c>
      <c r="O200" s="27">
        <v>1</v>
      </c>
      <c r="P200" s="48" t="s">
        <v>100</v>
      </c>
    </row>
    <row r="201" spans="1:16" x14ac:dyDescent="0.25">
      <c r="A201" s="66">
        <v>200</v>
      </c>
      <c r="B201" s="49">
        <v>45236</v>
      </c>
      <c r="C201" s="48" t="s">
        <v>823</v>
      </c>
      <c r="D201" s="45">
        <v>29622866</v>
      </c>
      <c r="E201" s="45">
        <v>51</v>
      </c>
      <c r="F201" s="45" t="s">
        <v>45</v>
      </c>
      <c r="G201" s="48"/>
      <c r="H201" s="47" t="s">
        <v>267</v>
      </c>
      <c r="I201" s="47" t="s">
        <v>142</v>
      </c>
      <c r="J201" s="47" t="s">
        <v>64</v>
      </c>
      <c r="K201" s="47" t="s">
        <v>97</v>
      </c>
      <c r="L201" s="47" t="s">
        <v>99</v>
      </c>
      <c r="M201" s="48" t="s">
        <v>58</v>
      </c>
      <c r="N201" s="48" t="s">
        <v>66</v>
      </c>
      <c r="O201" s="27">
        <v>1</v>
      </c>
      <c r="P201" s="48" t="s">
        <v>100</v>
      </c>
    </row>
    <row r="202" spans="1:16" x14ac:dyDescent="0.25">
      <c r="A202" s="66">
        <v>201</v>
      </c>
      <c r="B202" s="49">
        <v>45236</v>
      </c>
      <c r="C202" s="48" t="s">
        <v>825</v>
      </c>
      <c r="D202" s="45">
        <v>94227841</v>
      </c>
      <c r="E202" s="45">
        <v>53</v>
      </c>
      <c r="F202" s="45" t="s">
        <v>78</v>
      </c>
      <c r="G202" s="45" t="s">
        <v>48</v>
      </c>
      <c r="H202" s="45" t="s">
        <v>267</v>
      </c>
      <c r="I202" s="47" t="s">
        <v>142</v>
      </c>
      <c r="J202" s="47" t="s">
        <v>64</v>
      </c>
      <c r="K202" s="47" t="s">
        <v>97</v>
      </c>
      <c r="L202" s="48" t="s">
        <v>99</v>
      </c>
      <c r="M202" s="48" t="s">
        <v>58</v>
      </c>
      <c r="N202" s="48" t="s">
        <v>66</v>
      </c>
      <c r="O202" s="27">
        <v>1</v>
      </c>
      <c r="P202" s="27" t="s">
        <v>100</v>
      </c>
    </row>
    <row r="203" spans="1:16" ht="45" x14ac:dyDescent="0.25">
      <c r="A203" s="66">
        <v>202</v>
      </c>
      <c r="B203" s="49">
        <v>45237</v>
      </c>
      <c r="C203" s="48" t="s">
        <v>130</v>
      </c>
      <c r="D203" s="45"/>
      <c r="E203" s="45"/>
      <c r="F203" s="45"/>
      <c r="G203" s="45"/>
      <c r="H203" s="45" t="s">
        <v>272</v>
      </c>
      <c r="I203" s="47" t="s">
        <v>73</v>
      </c>
      <c r="J203" s="47" t="s">
        <v>131</v>
      </c>
      <c r="K203" s="47" t="s">
        <v>55</v>
      </c>
      <c r="L203" s="48" t="s">
        <v>827</v>
      </c>
      <c r="M203" s="48" t="s">
        <v>699</v>
      </c>
      <c r="N203" s="48" t="s">
        <v>66</v>
      </c>
      <c r="O203" s="27">
        <v>0</v>
      </c>
      <c r="P203" s="48" t="s">
        <v>828</v>
      </c>
    </row>
    <row r="204" spans="1:16" ht="30" x14ac:dyDescent="0.25">
      <c r="A204" s="66">
        <v>203</v>
      </c>
      <c r="B204" s="49">
        <v>45237</v>
      </c>
      <c r="C204" s="48" t="s">
        <v>130</v>
      </c>
      <c r="D204" s="45"/>
      <c r="E204" s="45"/>
      <c r="F204" s="45"/>
      <c r="G204" s="48"/>
      <c r="H204" s="47" t="s">
        <v>461</v>
      </c>
      <c r="I204" s="47" t="s">
        <v>73</v>
      </c>
      <c r="J204" s="47" t="s">
        <v>64</v>
      </c>
      <c r="K204" s="47" t="s">
        <v>55</v>
      </c>
      <c r="L204" s="48" t="s">
        <v>829</v>
      </c>
      <c r="M204" s="48" t="s">
        <v>76</v>
      </c>
      <c r="N204" s="48" t="s">
        <v>66</v>
      </c>
      <c r="O204" s="27">
        <v>1</v>
      </c>
      <c r="P204" s="48" t="s">
        <v>831</v>
      </c>
    </row>
    <row r="205" spans="1:16" x14ac:dyDescent="0.25">
      <c r="A205" s="66">
        <v>204</v>
      </c>
      <c r="B205" s="49">
        <v>45231</v>
      </c>
      <c r="C205" s="48" t="s">
        <v>833</v>
      </c>
      <c r="D205" s="45">
        <v>66677681</v>
      </c>
      <c r="E205" s="45">
        <v>53</v>
      </c>
      <c r="F205" s="45" t="s">
        <v>45</v>
      </c>
      <c r="G205" s="48" t="s">
        <v>48</v>
      </c>
      <c r="H205" s="47" t="s">
        <v>835</v>
      </c>
      <c r="I205" s="47" t="s">
        <v>142</v>
      </c>
      <c r="J205" s="47" t="s">
        <v>64</v>
      </c>
      <c r="K205" s="47" t="s">
        <v>97</v>
      </c>
      <c r="L205" s="48" t="s">
        <v>99</v>
      </c>
      <c r="M205" s="48" t="s">
        <v>58</v>
      </c>
      <c r="N205" s="48" t="s">
        <v>66</v>
      </c>
      <c r="O205" s="27">
        <v>7</v>
      </c>
      <c r="P205" s="27" t="s">
        <v>100</v>
      </c>
    </row>
    <row r="206" spans="1:16" x14ac:dyDescent="0.25">
      <c r="A206" s="66">
        <v>205</v>
      </c>
      <c r="B206" s="49">
        <v>45240</v>
      </c>
      <c r="C206" s="48" t="s">
        <v>839</v>
      </c>
      <c r="D206" s="45">
        <v>29993955</v>
      </c>
      <c r="E206" s="45">
        <v>91</v>
      </c>
      <c r="F206" s="45" t="s">
        <v>45</v>
      </c>
      <c r="G206" s="48" t="s">
        <v>176</v>
      </c>
      <c r="H206" s="47" t="s">
        <v>267</v>
      </c>
      <c r="I206" s="47" t="s">
        <v>142</v>
      </c>
      <c r="J206" s="47" t="s">
        <v>64</v>
      </c>
      <c r="K206" s="47" t="s">
        <v>97</v>
      </c>
      <c r="L206" s="48" t="s">
        <v>99</v>
      </c>
      <c r="M206" s="48" t="s">
        <v>58</v>
      </c>
      <c r="N206" s="48" t="s">
        <v>66</v>
      </c>
      <c r="O206" s="48">
        <v>5</v>
      </c>
      <c r="P206" s="27" t="s">
        <v>100</v>
      </c>
    </row>
    <row r="207" spans="1:16" x14ac:dyDescent="0.25">
      <c r="A207" s="66">
        <v>206</v>
      </c>
      <c r="B207" s="49">
        <v>45240</v>
      </c>
      <c r="C207" s="48" t="s">
        <v>841</v>
      </c>
      <c r="D207" s="45">
        <v>16233639</v>
      </c>
      <c r="E207" s="45">
        <v>45</v>
      </c>
      <c r="F207" s="45" t="s">
        <v>78</v>
      </c>
      <c r="G207" s="48"/>
      <c r="H207" s="47" t="s">
        <v>267</v>
      </c>
      <c r="I207" s="47" t="s">
        <v>142</v>
      </c>
      <c r="J207" s="47" t="s">
        <v>64</v>
      </c>
      <c r="K207" s="47" t="s">
        <v>97</v>
      </c>
      <c r="L207" s="48" t="s">
        <v>99</v>
      </c>
      <c r="M207" s="48" t="s">
        <v>58</v>
      </c>
      <c r="N207" s="48" t="s">
        <v>66</v>
      </c>
      <c r="O207" s="48">
        <v>5</v>
      </c>
      <c r="P207" s="27" t="s">
        <v>100</v>
      </c>
    </row>
    <row r="208" spans="1:16" x14ac:dyDescent="0.25">
      <c r="A208" s="66">
        <v>207</v>
      </c>
      <c r="B208" s="49">
        <v>45242</v>
      </c>
      <c r="C208" s="48" t="s">
        <v>130</v>
      </c>
      <c r="D208" s="45"/>
      <c r="E208" s="45"/>
      <c r="F208" s="45"/>
      <c r="G208" s="48"/>
      <c r="H208" s="47" t="s">
        <v>70</v>
      </c>
      <c r="I208" s="47" t="s">
        <v>142</v>
      </c>
      <c r="J208" s="47" t="s">
        <v>64</v>
      </c>
      <c r="K208" s="47" t="s">
        <v>97</v>
      </c>
      <c r="L208" s="48" t="s">
        <v>99</v>
      </c>
      <c r="M208" s="48" t="s">
        <v>58</v>
      </c>
      <c r="N208" s="48" t="s">
        <v>66</v>
      </c>
      <c r="O208" s="27">
        <v>3</v>
      </c>
      <c r="P208" s="27" t="s">
        <v>100</v>
      </c>
    </row>
    <row r="209" spans="1:16" ht="30" x14ac:dyDescent="0.25">
      <c r="A209" s="66">
        <v>208</v>
      </c>
      <c r="B209" s="59">
        <v>45244</v>
      </c>
      <c r="C209" s="27" t="s">
        <v>130</v>
      </c>
      <c r="D209" s="32"/>
      <c r="E209" s="32"/>
      <c r="F209" s="32"/>
      <c r="G209" s="27"/>
      <c r="H209" s="64" t="s">
        <v>842</v>
      </c>
      <c r="I209" s="64" t="s">
        <v>73</v>
      </c>
      <c r="J209" s="64" t="s">
        <v>106</v>
      </c>
      <c r="K209" s="64" t="s">
        <v>55</v>
      </c>
      <c r="L209" s="27" t="s">
        <v>843</v>
      </c>
      <c r="M209" s="27" t="s">
        <v>76</v>
      </c>
      <c r="N209" s="27" t="s">
        <v>66</v>
      </c>
      <c r="O209" s="27">
        <v>7</v>
      </c>
      <c r="P209" s="27" t="s">
        <v>869</v>
      </c>
    </row>
    <row r="210" spans="1:16" x14ac:dyDescent="0.25">
      <c r="A210" s="66">
        <v>209</v>
      </c>
      <c r="B210" s="59">
        <v>45244</v>
      </c>
      <c r="C210" s="27" t="s">
        <v>844</v>
      </c>
      <c r="D210" s="32">
        <v>31475575</v>
      </c>
      <c r="E210" s="32">
        <v>53</v>
      </c>
      <c r="F210" s="32" t="s">
        <v>45</v>
      </c>
      <c r="G210" s="27" t="s">
        <v>48</v>
      </c>
      <c r="H210" s="64" t="s">
        <v>846</v>
      </c>
      <c r="I210" s="64" t="s">
        <v>53</v>
      </c>
      <c r="J210" s="64" t="s">
        <v>64</v>
      </c>
      <c r="K210" s="64" t="s">
        <v>55</v>
      </c>
      <c r="L210" s="27" t="s">
        <v>847</v>
      </c>
      <c r="M210" s="27" t="s">
        <v>58</v>
      </c>
      <c r="N210" s="27" t="s">
        <v>66</v>
      </c>
      <c r="O210" s="27">
        <v>3</v>
      </c>
      <c r="P210" s="27" t="s">
        <v>862</v>
      </c>
    </row>
    <row r="211" spans="1:16" x14ac:dyDescent="0.25">
      <c r="A211" s="66">
        <v>210</v>
      </c>
      <c r="B211" s="49">
        <v>45244</v>
      </c>
      <c r="C211" s="48" t="s">
        <v>130</v>
      </c>
      <c r="D211" s="45"/>
      <c r="E211" s="45"/>
      <c r="F211" s="45"/>
      <c r="G211" s="48"/>
      <c r="H211" s="47" t="s">
        <v>361</v>
      </c>
      <c r="I211" s="47" t="s">
        <v>142</v>
      </c>
      <c r="J211" s="47" t="s">
        <v>64</v>
      </c>
      <c r="K211" s="47" t="s">
        <v>97</v>
      </c>
      <c r="L211" s="48" t="s">
        <v>99</v>
      </c>
      <c r="M211" s="48" t="s">
        <v>58</v>
      </c>
      <c r="N211" s="48" t="s">
        <v>66</v>
      </c>
      <c r="O211" s="27">
        <v>1</v>
      </c>
      <c r="P211" s="27" t="s">
        <v>100</v>
      </c>
    </row>
    <row r="212" spans="1:16" x14ac:dyDescent="0.25">
      <c r="A212" s="66">
        <v>211</v>
      </c>
      <c r="B212" s="49">
        <v>45244</v>
      </c>
      <c r="C212" s="48" t="s">
        <v>130</v>
      </c>
      <c r="D212" s="45"/>
      <c r="E212" s="45"/>
      <c r="F212" s="45"/>
      <c r="G212" s="48"/>
      <c r="H212" s="47" t="s">
        <v>361</v>
      </c>
      <c r="I212" s="47" t="s">
        <v>142</v>
      </c>
      <c r="J212" s="47" t="s">
        <v>64</v>
      </c>
      <c r="K212" s="47" t="s">
        <v>97</v>
      </c>
      <c r="L212" s="48" t="s">
        <v>99</v>
      </c>
      <c r="M212" s="48" t="s">
        <v>58</v>
      </c>
      <c r="N212" s="48" t="s">
        <v>66</v>
      </c>
      <c r="O212" s="48">
        <v>1</v>
      </c>
      <c r="P212" s="27" t="s">
        <v>100</v>
      </c>
    </row>
    <row r="213" spans="1:16" ht="30" x14ac:dyDescent="0.25">
      <c r="A213" s="66">
        <v>212</v>
      </c>
      <c r="B213" s="59">
        <v>45233</v>
      </c>
      <c r="C213" s="27" t="s">
        <v>850</v>
      </c>
      <c r="D213" s="32">
        <v>31491152</v>
      </c>
      <c r="E213" s="32">
        <v>53</v>
      </c>
      <c r="F213" s="32" t="s">
        <v>45</v>
      </c>
      <c r="G213" s="27"/>
      <c r="H213" s="64" t="s">
        <v>50</v>
      </c>
      <c r="I213" s="64" t="s">
        <v>90</v>
      </c>
      <c r="J213" s="64" t="s">
        <v>131</v>
      </c>
      <c r="K213" s="64" t="s">
        <v>55</v>
      </c>
      <c r="L213" s="27" t="s">
        <v>852</v>
      </c>
      <c r="M213" s="27" t="s">
        <v>853</v>
      </c>
      <c r="N213" s="27" t="s">
        <v>66</v>
      </c>
      <c r="O213" s="27">
        <v>13</v>
      </c>
      <c r="P213" s="27" t="s">
        <v>861</v>
      </c>
    </row>
    <row r="214" spans="1:16" ht="30" x14ac:dyDescent="0.25">
      <c r="A214" s="66">
        <v>213</v>
      </c>
      <c r="B214" s="59">
        <v>45237</v>
      </c>
      <c r="C214" s="27" t="s">
        <v>854</v>
      </c>
      <c r="D214" s="32">
        <v>1116438952</v>
      </c>
      <c r="E214" s="32"/>
      <c r="F214" s="32" t="s">
        <v>78</v>
      </c>
      <c r="G214" s="27"/>
      <c r="H214" s="64" t="s">
        <v>461</v>
      </c>
      <c r="I214" s="64" t="s">
        <v>53</v>
      </c>
      <c r="J214" s="64" t="s">
        <v>64</v>
      </c>
      <c r="K214" s="64" t="s">
        <v>55</v>
      </c>
      <c r="L214" s="27" t="s">
        <v>856</v>
      </c>
      <c r="M214" s="27" t="s">
        <v>76</v>
      </c>
      <c r="N214" s="27" t="s">
        <v>66</v>
      </c>
      <c r="O214" s="7">
        <v>21</v>
      </c>
      <c r="P214" s="27" t="s">
        <v>875</v>
      </c>
    </row>
    <row r="215" spans="1:16" ht="30" x14ac:dyDescent="0.25">
      <c r="A215" s="66">
        <v>214</v>
      </c>
      <c r="B215" s="59">
        <v>45238</v>
      </c>
      <c r="C215" s="27" t="s">
        <v>857</v>
      </c>
      <c r="D215" s="32">
        <v>31490885</v>
      </c>
      <c r="E215" s="32">
        <v>55</v>
      </c>
      <c r="F215" s="32" t="s">
        <v>45</v>
      </c>
      <c r="G215" s="27" t="s">
        <v>48</v>
      </c>
      <c r="H215" s="64" t="s">
        <v>461</v>
      </c>
      <c r="I215" s="64" t="s">
        <v>53</v>
      </c>
      <c r="J215" s="64" t="s">
        <v>64</v>
      </c>
      <c r="K215" s="64" t="s">
        <v>55</v>
      </c>
      <c r="L215" s="27" t="s">
        <v>856</v>
      </c>
      <c r="M215" s="27" t="s">
        <v>76</v>
      </c>
      <c r="N215" s="27" t="s">
        <v>66</v>
      </c>
      <c r="O215" s="27">
        <v>20</v>
      </c>
      <c r="P215" s="27" t="s">
        <v>870</v>
      </c>
    </row>
    <row r="216" spans="1:16" x14ac:dyDescent="0.25">
      <c r="A216" s="66">
        <v>215</v>
      </c>
      <c r="B216" s="59">
        <v>45250</v>
      </c>
      <c r="C216" s="27" t="s">
        <v>44</v>
      </c>
      <c r="D216" s="32">
        <v>66681503</v>
      </c>
      <c r="E216" s="32"/>
      <c r="F216" s="32" t="s">
        <v>78</v>
      </c>
      <c r="G216" s="27" t="s">
        <v>48</v>
      </c>
      <c r="H216" s="64" t="s">
        <v>50</v>
      </c>
      <c r="I216" s="64" t="s">
        <v>53</v>
      </c>
      <c r="J216" s="64" t="s">
        <v>218</v>
      </c>
      <c r="K216" s="64" t="s">
        <v>55</v>
      </c>
      <c r="L216" s="27" t="s">
        <v>863</v>
      </c>
      <c r="M216" s="27" t="s">
        <v>76</v>
      </c>
      <c r="N216" s="27" t="s">
        <v>66</v>
      </c>
      <c r="O216" s="27">
        <v>8</v>
      </c>
      <c r="P216" s="27" t="s">
        <v>871</v>
      </c>
    </row>
    <row r="217" spans="1:16" ht="30" x14ac:dyDescent="0.25">
      <c r="A217" s="66">
        <v>216</v>
      </c>
      <c r="B217" s="59">
        <v>45247</v>
      </c>
      <c r="C217" s="27" t="s">
        <v>917</v>
      </c>
      <c r="D217" s="32">
        <v>1144162924</v>
      </c>
      <c r="E217" s="32"/>
      <c r="F217" s="32" t="s">
        <v>45</v>
      </c>
      <c r="G217" s="27"/>
      <c r="H217" s="64" t="s">
        <v>70</v>
      </c>
      <c r="I217" s="64" t="s">
        <v>53</v>
      </c>
      <c r="J217" s="64" t="s">
        <v>64</v>
      </c>
      <c r="K217" s="64" t="s">
        <v>55</v>
      </c>
      <c r="L217" s="27" t="s">
        <v>921</v>
      </c>
      <c r="M217" s="27" t="s">
        <v>58</v>
      </c>
      <c r="N217" s="27" t="s">
        <v>118</v>
      </c>
      <c r="O217" s="27">
        <v>20</v>
      </c>
      <c r="P217" s="27" t="s">
        <v>922</v>
      </c>
    </row>
    <row r="218" spans="1:16" ht="45" x14ac:dyDescent="0.25">
      <c r="A218" s="66">
        <v>217</v>
      </c>
      <c r="B218" s="59">
        <v>45250</v>
      </c>
      <c r="C218" s="27" t="s">
        <v>864</v>
      </c>
      <c r="D218" s="32"/>
      <c r="E218" s="32">
        <v>49</v>
      </c>
      <c r="F218" s="32" t="s">
        <v>45</v>
      </c>
      <c r="G218" s="27" t="s">
        <v>69</v>
      </c>
      <c r="H218" s="64" t="s">
        <v>461</v>
      </c>
      <c r="I218" s="64" t="s">
        <v>73</v>
      </c>
      <c r="J218" s="64" t="s">
        <v>64</v>
      </c>
      <c r="K218" s="64" t="s">
        <v>55</v>
      </c>
      <c r="L218" s="27" t="s">
        <v>867</v>
      </c>
      <c r="M218" s="27" t="s">
        <v>58</v>
      </c>
      <c r="N218" s="27" t="s">
        <v>66</v>
      </c>
      <c r="O218" s="27">
        <v>9</v>
      </c>
      <c r="P218" s="27" t="s">
        <v>890</v>
      </c>
    </row>
    <row r="219" spans="1:16" x14ac:dyDescent="0.25">
      <c r="A219" s="66">
        <v>218</v>
      </c>
      <c r="B219" s="11">
        <v>45253</v>
      </c>
      <c r="C219" s="7" t="s">
        <v>873</v>
      </c>
      <c r="D219" s="25">
        <v>66680483</v>
      </c>
      <c r="E219" s="25"/>
      <c r="F219" s="25"/>
      <c r="G219" s="7"/>
      <c r="H219" s="23" t="s">
        <v>497</v>
      </c>
      <c r="I219" s="23" t="s">
        <v>142</v>
      </c>
      <c r="J219" s="23" t="s">
        <v>64</v>
      </c>
      <c r="K219" s="23" t="s">
        <v>97</v>
      </c>
      <c r="L219" s="7" t="s">
        <v>99</v>
      </c>
      <c r="M219" s="7" t="s">
        <v>58</v>
      </c>
      <c r="N219" s="48" t="s">
        <v>66</v>
      </c>
      <c r="O219" s="27">
        <v>5</v>
      </c>
      <c r="P219" s="48" t="s">
        <v>100</v>
      </c>
    </row>
    <row r="220" spans="1:16" ht="30" x14ac:dyDescent="0.25">
      <c r="A220" s="66">
        <v>219</v>
      </c>
      <c r="B220" s="59">
        <v>45252</v>
      </c>
      <c r="C220" s="27" t="s">
        <v>130</v>
      </c>
      <c r="D220" s="32"/>
      <c r="E220" s="32"/>
      <c r="F220" s="32"/>
      <c r="G220" s="27"/>
      <c r="H220" s="64" t="s">
        <v>115</v>
      </c>
      <c r="I220" s="64" t="s">
        <v>73</v>
      </c>
      <c r="J220" s="64" t="s">
        <v>64</v>
      </c>
      <c r="K220" s="64" t="s">
        <v>55</v>
      </c>
      <c r="L220" s="27" t="s">
        <v>876</v>
      </c>
      <c r="M220" s="27" t="s">
        <v>58</v>
      </c>
      <c r="N220" s="27" t="s">
        <v>66</v>
      </c>
      <c r="O220" s="27">
        <v>8</v>
      </c>
      <c r="P220" s="27" t="s">
        <v>892</v>
      </c>
    </row>
    <row r="221" spans="1:16" ht="45" x14ac:dyDescent="0.25">
      <c r="A221" s="66">
        <v>220</v>
      </c>
      <c r="B221" s="29">
        <v>45254</v>
      </c>
      <c r="C221" s="34" t="s">
        <v>877</v>
      </c>
      <c r="D221" s="31">
        <v>1116240084</v>
      </c>
      <c r="E221" s="31">
        <v>35</v>
      </c>
      <c r="F221" s="31" t="s">
        <v>78</v>
      </c>
      <c r="G221" s="34"/>
      <c r="H221" s="35" t="s">
        <v>152</v>
      </c>
      <c r="I221" s="35" t="s">
        <v>90</v>
      </c>
      <c r="J221" s="35" t="s">
        <v>106</v>
      </c>
      <c r="K221" s="35" t="s">
        <v>55</v>
      </c>
      <c r="L221" s="27" t="s">
        <v>880</v>
      </c>
      <c r="M221" s="27" t="s">
        <v>76</v>
      </c>
      <c r="N221" s="34" t="s">
        <v>66</v>
      </c>
      <c r="O221" s="48">
        <v>6</v>
      </c>
      <c r="P221" s="27" t="s">
        <v>893</v>
      </c>
    </row>
    <row r="222" spans="1:16" x14ac:dyDescent="0.25">
      <c r="A222" s="66">
        <v>221</v>
      </c>
      <c r="B222" s="12">
        <v>45257</v>
      </c>
      <c r="C222" s="14" t="s">
        <v>881</v>
      </c>
      <c r="D222" s="17">
        <v>6556556</v>
      </c>
      <c r="E222" s="17">
        <v>75</v>
      </c>
      <c r="F222" s="17" t="s">
        <v>78</v>
      </c>
      <c r="G222" s="14" t="s">
        <v>48</v>
      </c>
      <c r="H222" s="18" t="s">
        <v>305</v>
      </c>
      <c r="I222" s="18" t="s">
        <v>142</v>
      </c>
      <c r="J222" s="18" t="s">
        <v>64</v>
      </c>
      <c r="K222" s="18" t="s">
        <v>97</v>
      </c>
      <c r="L222" s="7" t="s">
        <v>99</v>
      </c>
      <c r="M222" s="7" t="s">
        <v>58</v>
      </c>
      <c r="N222" s="14" t="s">
        <v>66</v>
      </c>
      <c r="O222" s="48">
        <v>1</v>
      </c>
      <c r="P222" s="7" t="s">
        <v>100</v>
      </c>
    </row>
    <row r="223" spans="1:16" ht="45" x14ac:dyDescent="0.25">
      <c r="A223" s="66">
        <v>222</v>
      </c>
      <c r="B223" s="29">
        <v>45257</v>
      </c>
      <c r="C223" s="34" t="s">
        <v>882</v>
      </c>
      <c r="D223" s="31">
        <v>6356079</v>
      </c>
      <c r="E223" s="31">
        <v>65</v>
      </c>
      <c r="F223" s="31" t="s">
        <v>78</v>
      </c>
      <c r="G223" s="34"/>
      <c r="H223" s="35" t="s">
        <v>81</v>
      </c>
      <c r="I223" s="35" t="s">
        <v>105</v>
      </c>
      <c r="J223" s="35" t="s">
        <v>218</v>
      </c>
      <c r="K223" s="35" t="s">
        <v>55</v>
      </c>
      <c r="L223" s="27" t="s">
        <v>884</v>
      </c>
      <c r="M223" s="27" t="s">
        <v>58</v>
      </c>
      <c r="N223" s="34" t="s">
        <v>66</v>
      </c>
      <c r="O223" s="27">
        <v>1</v>
      </c>
      <c r="P223" s="27" t="s">
        <v>889</v>
      </c>
    </row>
    <row r="224" spans="1:16" x14ac:dyDescent="0.25">
      <c r="A224" s="66">
        <v>223</v>
      </c>
      <c r="B224" s="12">
        <v>45257</v>
      </c>
      <c r="C224" s="14" t="s">
        <v>885</v>
      </c>
      <c r="D224" s="17">
        <v>22172816</v>
      </c>
      <c r="E224" s="17">
        <v>77</v>
      </c>
      <c r="F224" s="17" t="s">
        <v>45</v>
      </c>
      <c r="G224" s="14"/>
      <c r="H224" s="18" t="s">
        <v>305</v>
      </c>
      <c r="I224" s="18" t="s">
        <v>142</v>
      </c>
      <c r="J224" s="18" t="s">
        <v>64</v>
      </c>
      <c r="K224" s="18" t="s">
        <v>97</v>
      </c>
      <c r="L224" s="7" t="s">
        <v>99</v>
      </c>
      <c r="M224" s="7" t="s">
        <v>58</v>
      </c>
      <c r="N224" s="14" t="s">
        <v>66</v>
      </c>
      <c r="O224" s="27">
        <v>1</v>
      </c>
      <c r="P224" s="7" t="s">
        <v>100</v>
      </c>
    </row>
    <row r="225" spans="1:16" x14ac:dyDescent="0.25">
      <c r="A225" s="66">
        <v>224</v>
      </c>
      <c r="B225" s="12">
        <v>45257</v>
      </c>
      <c r="C225" s="14" t="s">
        <v>887</v>
      </c>
      <c r="D225" s="17">
        <v>66682591</v>
      </c>
      <c r="E225" s="17">
        <v>45</v>
      </c>
      <c r="F225" s="17" t="s">
        <v>45</v>
      </c>
      <c r="G225" s="14"/>
      <c r="H225" s="18" t="s">
        <v>305</v>
      </c>
      <c r="I225" s="18" t="s">
        <v>142</v>
      </c>
      <c r="J225" s="18" t="s">
        <v>64</v>
      </c>
      <c r="K225" s="18" t="s">
        <v>97</v>
      </c>
      <c r="L225" s="7" t="s">
        <v>99</v>
      </c>
      <c r="M225" s="7" t="s">
        <v>58</v>
      </c>
      <c r="N225" s="14" t="s">
        <v>66</v>
      </c>
      <c r="O225" s="27">
        <v>1</v>
      </c>
      <c r="P225" s="7" t="s">
        <v>100</v>
      </c>
    </row>
    <row r="226" spans="1:16" x14ac:dyDescent="0.25">
      <c r="A226" s="66">
        <v>225</v>
      </c>
      <c r="B226" s="12">
        <v>45260</v>
      </c>
      <c r="C226" s="14" t="s">
        <v>894</v>
      </c>
      <c r="D226" s="17">
        <v>66675730</v>
      </c>
      <c r="E226" s="17">
        <v>64</v>
      </c>
      <c r="F226" s="17" t="s">
        <v>45</v>
      </c>
      <c r="G226" s="14" t="s">
        <v>48</v>
      </c>
      <c r="H226" s="18" t="s">
        <v>305</v>
      </c>
      <c r="I226" s="18" t="s">
        <v>142</v>
      </c>
      <c r="J226" s="18" t="s">
        <v>64</v>
      </c>
      <c r="K226" s="18" t="s">
        <v>97</v>
      </c>
      <c r="L226" s="7" t="s">
        <v>99</v>
      </c>
      <c r="M226" s="7" t="s">
        <v>58</v>
      </c>
      <c r="N226" s="34" t="s">
        <v>66</v>
      </c>
      <c r="O226" s="27">
        <v>4</v>
      </c>
      <c r="P226" s="27" t="s">
        <v>100</v>
      </c>
    </row>
    <row r="227" spans="1:16" x14ac:dyDescent="0.25">
      <c r="A227" s="66">
        <v>226</v>
      </c>
      <c r="B227" s="12">
        <v>45259</v>
      </c>
      <c r="C227" s="14" t="s">
        <v>130</v>
      </c>
      <c r="D227" s="17"/>
      <c r="E227" s="17"/>
      <c r="F227" s="17"/>
      <c r="G227" s="14"/>
      <c r="H227" s="18" t="s">
        <v>305</v>
      </c>
      <c r="I227" s="18" t="s">
        <v>142</v>
      </c>
      <c r="J227" s="18" t="s">
        <v>64</v>
      </c>
      <c r="K227" s="18" t="s">
        <v>97</v>
      </c>
      <c r="L227" s="7" t="s">
        <v>99</v>
      </c>
      <c r="M227" s="7" t="s">
        <v>58</v>
      </c>
      <c r="N227" s="14" t="s">
        <v>66</v>
      </c>
      <c r="O227" s="48">
        <v>5</v>
      </c>
      <c r="P227" s="7" t="s">
        <v>100</v>
      </c>
    </row>
    <row r="228" spans="1:16" ht="45" x14ac:dyDescent="0.25">
      <c r="A228" s="66">
        <v>227</v>
      </c>
      <c r="B228" s="12">
        <v>45259</v>
      </c>
      <c r="C228" s="14" t="s">
        <v>907</v>
      </c>
      <c r="D228" s="17">
        <v>1116444185</v>
      </c>
      <c r="E228" s="17">
        <v>29</v>
      </c>
      <c r="F228" s="17" t="s">
        <v>78</v>
      </c>
      <c r="G228" s="14" t="s">
        <v>176</v>
      </c>
      <c r="H228" s="18" t="s">
        <v>70</v>
      </c>
      <c r="I228" s="18" t="s">
        <v>90</v>
      </c>
      <c r="J228" s="18" t="s">
        <v>218</v>
      </c>
      <c r="K228" s="18" t="s">
        <v>97</v>
      </c>
      <c r="L228" s="7" t="s">
        <v>909</v>
      </c>
      <c r="M228" s="7" t="s">
        <v>58</v>
      </c>
      <c r="N228" s="14" t="s">
        <v>66</v>
      </c>
      <c r="O228" s="27">
        <v>2</v>
      </c>
      <c r="P228" s="7" t="s">
        <v>911</v>
      </c>
    </row>
    <row r="229" spans="1:16" ht="30" x14ac:dyDescent="0.25">
      <c r="A229" s="66">
        <v>228</v>
      </c>
      <c r="B229" s="49">
        <v>45261</v>
      </c>
      <c r="C229" s="48" t="s">
        <v>913</v>
      </c>
      <c r="D229" s="45">
        <v>66683286</v>
      </c>
      <c r="E229" s="45">
        <v>52</v>
      </c>
      <c r="F229" s="45" t="s">
        <v>45</v>
      </c>
      <c r="G229" s="45" t="s">
        <v>48</v>
      </c>
      <c r="H229" s="45" t="s">
        <v>835</v>
      </c>
      <c r="I229" s="47" t="s">
        <v>73</v>
      </c>
      <c r="J229" s="47" t="s">
        <v>64</v>
      </c>
      <c r="K229" s="47" t="s">
        <v>55</v>
      </c>
      <c r="L229" s="47" t="s">
        <v>916</v>
      </c>
      <c r="M229" s="48" t="s">
        <v>76</v>
      </c>
      <c r="N229" s="48" t="s">
        <v>85</v>
      </c>
      <c r="O229" s="7">
        <v>19</v>
      </c>
      <c r="P229" s="48" t="s">
        <v>929</v>
      </c>
    </row>
    <row r="230" spans="1:16" x14ac:dyDescent="0.25">
      <c r="A230" s="66">
        <v>229</v>
      </c>
      <c r="B230" s="49">
        <v>45273</v>
      </c>
      <c r="C230" s="48" t="s">
        <v>924</v>
      </c>
      <c r="D230" s="45">
        <v>66678583</v>
      </c>
      <c r="E230" s="45">
        <v>54</v>
      </c>
      <c r="F230" s="45" t="s">
        <v>45</v>
      </c>
      <c r="G230" s="45"/>
      <c r="H230" s="47" t="s">
        <v>835</v>
      </c>
      <c r="I230" s="47" t="s">
        <v>142</v>
      </c>
      <c r="J230" s="47" t="s">
        <v>64</v>
      </c>
      <c r="K230" s="47" t="s">
        <v>97</v>
      </c>
      <c r="L230" s="47" t="s">
        <v>99</v>
      </c>
      <c r="M230" s="48" t="s">
        <v>58</v>
      </c>
      <c r="N230" s="48" t="s">
        <v>66</v>
      </c>
      <c r="O230" s="27">
        <v>0</v>
      </c>
      <c r="P230" s="48" t="s">
        <v>100</v>
      </c>
    </row>
    <row r="231" spans="1:16" ht="105" x14ac:dyDescent="0.25">
      <c r="A231" s="66">
        <v>230</v>
      </c>
      <c r="B231" s="49">
        <v>45273</v>
      </c>
      <c r="C231" s="48" t="s">
        <v>926</v>
      </c>
      <c r="D231" s="45">
        <v>1115188719</v>
      </c>
      <c r="E231" s="45">
        <v>32</v>
      </c>
      <c r="F231" s="45" t="s">
        <v>45</v>
      </c>
      <c r="G231" s="45" t="s">
        <v>48</v>
      </c>
      <c r="H231" s="45" t="s">
        <v>115</v>
      </c>
      <c r="I231" s="47" t="s">
        <v>53</v>
      </c>
      <c r="J231" s="47" t="s">
        <v>64</v>
      </c>
      <c r="K231" s="47" t="s">
        <v>55</v>
      </c>
      <c r="L231" s="48" t="s">
        <v>928</v>
      </c>
      <c r="M231" s="48" t="s">
        <v>58</v>
      </c>
      <c r="N231" s="48" t="s">
        <v>66</v>
      </c>
      <c r="O231" s="27">
        <v>8</v>
      </c>
      <c r="P231" s="27" t="s">
        <v>931</v>
      </c>
    </row>
    <row r="232" spans="1:16" x14ac:dyDescent="0.25">
      <c r="A232" s="66">
        <v>231</v>
      </c>
      <c r="B232" s="49">
        <v>45280</v>
      </c>
      <c r="C232" s="48" t="s">
        <v>933</v>
      </c>
      <c r="D232" s="45">
        <v>16206109</v>
      </c>
      <c r="E232" s="45">
        <v>69</v>
      </c>
      <c r="F232" s="45" t="s">
        <v>78</v>
      </c>
      <c r="G232" s="45" t="s">
        <v>69</v>
      </c>
      <c r="H232" s="45" t="s">
        <v>267</v>
      </c>
      <c r="I232" s="47" t="s">
        <v>142</v>
      </c>
      <c r="J232" s="47" t="s">
        <v>64</v>
      </c>
      <c r="K232" s="47" t="s">
        <v>97</v>
      </c>
      <c r="L232" s="48" t="s">
        <v>99</v>
      </c>
      <c r="M232" s="48" t="s">
        <v>58</v>
      </c>
      <c r="N232" s="48" t="s">
        <v>66</v>
      </c>
      <c r="O232" s="27">
        <v>1</v>
      </c>
      <c r="P232" s="48" t="s">
        <v>100</v>
      </c>
    </row>
    <row r="233" spans="1:16" x14ac:dyDescent="0.25">
      <c r="A233" s="66">
        <v>232</v>
      </c>
      <c r="B233" s="49">
        <v>45287</v>
      </c>
      <c r="C233" s="48" t="s">
        <v>936</v>
      </c>
      <c r="D233" s="45">
        <v>3885056</v>
      </c>
      <c r="E233" s="45">
        <v>79</v>
      </c>
      <c r="F233" s="45" t="s">
        <v>45</v>
      </c>
      <c r="G233" s="45" t="s">
        <v>48</v>
      </c>
      <c r="H233" s="47" t="s">
        <v>267</v>
      </c>
      <c r="I233" s="47" t="s">
        <v>142</v>
      </c>
      <c r="J233" s="47" t="s">
        <v>64</v>
      </c>
      <c r="K233" s="47" t="s">
        <v>97</v>
      </c>
      <c r="L233" s="48" t="s">
        <v>99</v>
      </c>
      <c r="M233" s="48" t="s">
        <v>516</v>
      </c>
      <c r="N233" s="48" t="s">
        <v>66</v>
      </c>
      <c r="O233" s="27">
        <v>1</v>
      </c>
      <c r="P233" s="48" t="s">
        <v>100</v>
      </c>
    </row>
    <row r="234" spans="1:16" x14ac:dyDescent="0.25">
      <c r="A234" s="66">
        <v>233</v>
      </c>
      <c r="B234" s="66"/>
      <c r="C234" s="66"/>
      <c r="D234" s="66"/>
      <c r="E234" s="66"/>
      <c r="F234" s="66"/>
      <c r="G234" s="66"/>
      <c r="H234" s="66"/>
      <c r="I234" s="66"/>
      <c r="J234" s="66"/>
      <c r="K234" s="66"/>
      <c r="L234" s="66"/>
      <c r="M234" s="66"/>
      <c r="N234" s="66"/>
      <c r="O234" s="66"/>
      <c r="P234" s="66"/>
    </row>
    <row r="235" spans="1:16" x14ac:dyDescent="0.25">
      <c r="A235" s="66">
        <v>234</v>
      </c>
      <c r="B235" s="66"/>
      <c r="C235" s="66"/>
      <c r="D235" s="66"/>
      <c r="E235" s="66"/>
      <c r="F235" s="66"/>
      <c r="G235" s="66"/>
      <c r="H235" s="66"/>
      <c r="I235" s="66"/>
      <c r="J235" s="66"/>
      <c r="K235" s="66"/>
      <c r="L235" s="66"/>
      <c r="M235" s="66"/>
      <c r="N235" s="66"/>
      <c r="O235" s="66"/>
      <c r="P235" s="66"/>
    </row>
    <row r="236" spans="1:16" x14ac:dyDescent="0.25">
      <c r="A236" s="66">
        <v>235</v>
      </c>
      <c r="B236" s="66"/>
      <c r="C236" s="66"/>
      <c r="D236" s="66"/>
      <c r="E236" s="66"/>
      <c r="F236" s="66"/>
      <c r="G236" s="66"/>
      <c r="H236" s="66"/>
      <c r="I236" s="66"/>
      <c r="J236" s="66"/>
      <c r="K236" s="66"/>
      <c r="L236" s="66"/>
      <c r="M236" s="66"/>
      <c r="N236" s="66"/>
      <c r="O236" s="66"/>
      <c r="P236" s="66"/>
    </row>
  </sheetData>
  <autoFilter ref="A1:P199" xr:uid="{998D7A40-9209-46A1-A93B-FA157440DE76}"/>
  <conditionalFormatting sqref="O234:O1048576 O1">
    <cfRule type="colorScale" priority="817">
      <colorScale>
        <cfvo type="min"/>
        <cfvo type="percentile" val="50"/>
        <cfvo type="max"/>
        <color rgb="FF92D050"/>
        <color rgb="FFFFEB84"/>
        <color rgb="FFFF0000"/>
      </colorScale>
    </cfRule>
    <cfRule type="colorScale" priority="818">
      <colorScale>
        <cfvo type="min"/>
        <cfvo type="percentile" val="50"/>
        <cfvo type="max"/>
        <color rgb="FFF8696B"/>
        <color rgb="FFFFEB84"/>
        <color rgb="FF63BE7B"/>
      </colorScale>
    </cfRule>
    <cfRule type="colorScale" priority="819">
      <colorScale>
        <cfvo type="min"/>
        <cfvo type="percentile" val="50"/>
        <cfvo type="max"/>
        <color rgb="FF63BE7B"/>
        <color rgb="FFFFEB84"/>
        <color rgb="FFF8696B"/>
      </colorScale>
    </cfRule>
    <cfRule type="colorScale" priority="820">
      <colorScale>
        <cfvo type="min"/>
        <cfvo type="max"/>
        <color rgb="FFFF7128"/>
        <color rgb="FFFFEF9C"/>
      </colorScale>
    </cfRule>
    <cfRule type="colorScale" priority="821">
      <colorScale>
        <cfvo type="min"/>
        <cfvo type="max"/>
        <color rgb="FF92D050"/>
        <color theme="9" tint="-0.249977111117893"/>
      </colorScale>
    </cfRule>
  </conditionalFormatting>
  <conditionalFormatting sqref="O34:O51">
    <cfRule type="cellIs" dxfId="379" priority="626" operator="equal">
      <formula>#REF!</formula>
    </cfRule>
    <cfRule type="cellIs" dxfId="378" priority="627" operator="equal">
      <formula>#REF!</formula>
    </cfRule>
    <cfRule type="cellIs" dxfId="377" priority="628" operator="equal">
      <formula>#REF!</formula>
    </cfRule>
    <cfRule type="cellIs" dxfId="376" priority="629" operator="equal">
      <formula>#REF!</formula>
    </cfRule>
    <cfRule type="cellIs" dxfId="375" priority="630" operator="equal">
      <formula>#REF!</formula>
    </cfRule>
    <cfRule type="cellIs" dxfId="374" priority="631" operator="equal">
      <formula>#REF!</formula>
    </cfRule>
    <cfRule type="cellIs" dxfId="373" priority="632" operator="equal">
      <formula>#REF!</formula>
    </cfRule>
    <cfRule type="cellIs" dxfId="372" priority="633" operator="equal">
      <formula>#REF!</formula>
    </cfRule>
    <cfRule type="cellIs" dxfId="371" priority="634" operator="equal">
      <formula>#REF!</formula>
    </cfRule>
    <cfRule type="cellIs" dxfId="370" priority="635" operator="equal">
      <formula>#REF!</formula>
    </cfRule>
    <cfRule type="containsText" dxfId="369" priority="636" operator="containsText" text="EL MISMO DIA">
      <formula>NOT(ISERROR(SEARCH("EL MISMO DIA",O34)))</formula>
    </cfRule>
  </conditionalFormatting>
  <conditionalFormatting sqref="O165:O166">
    <cfRule type="colorScale" priority="562">
      <colorScale>
        <cfvo type="min"/>
        <cfvo type="percentile" val="50"/>
        <cfvo type="max"/>
        <color rgb="FF92D050"/>
        <color rgb="FFFFEB84"/>
        <color rgb="FFFF0000"/>
      </colorScale>
    </cfRule>
    <cfRule type="colorScale" priority="563">
      <colorScale>
        <cfvo type="min"/>
        <cfvo type="percentile" val="50"/>
        <cfvo type="max"/>
        <color rgb="FFF8696B"/>
        <color rgb="FFFFEB84"/>
        <color rgb="FF63BE7B"/>
      </colorScale>
    </cfRule>
    <cfRule type="colorScale" priority="564">
      <colorScale>
        <cfvo type="min"/>
        <cfvo type="percentile" val="50"/>
        <cfvo type="max"/>
        <color rgb="FF63BE7B"/>
        <color rgb="FFFFEB84"/>
        <color rgb="FFF8696B"/>
      </colorScale>
    </cfRule>
    <cfRule type="colorScale" priority="565">
      <colorScale>
        <cfvo type="min"/>
        <cfvo type="max"/>
        <color rgb="FFFF7128"/>
        <color rgb="FFFFEF9C"/>
      </colorScale>
    </cfRule>
    <cfRule type="colorScale" priority="566">
      <colorScale>
        <cfvo type="min"/>
        <cfvo type="max"/>
        <color rgb="FF92D050"/>
        <color theme="9" tint="-0.249977111117893"/>
      </colorScale>
    </cfRule>
  </conditionalFormatting>
  <conditionalFormatting sqref="P4 O2:P2 O4:O15">
    <cfRule type="cellIs" dxfId="368" priority="365" operator="equal">
      <formula>#REF!</formula>
    </cfRule>
    <cfRule type="cellIs" dxfId="367" priority="366" operator="equal">
      <formula>#REF!</formula>
    </cfRule>
    <cfRule type="cellIs" dxfId="366" priority="367" operator="equal">
      <formula>#REF!</formula>
    </cfRule>
    <cfRule type="cellIs" dxfId="365" priority="368" operator="equal">
      <formula>#REF!</formula>
    </cfRule>
    <cfRule type="cellIs" dxfId="364" priority="369" operator="equal">
      <formula>#REF!</formula>
    </cfRule>
    <cfRule type="cellIs" dxfId="363" priority="370" operator="equal">
      <formula>#REF!</formula>
    </cfRule>
    <cfRule type="cellIs" dxfId="362" priority="371" operator="equal">
      <formula>#REF!</formula>
    </cfRule>
    <cfRule type="cellIs" dxfId="361" priority="372" operator="equal">
      <formula>#REF!</formula>
    </cfRule>
    <cfRule type="cellIs" dxfId="360" priority="373" operator="equal">
      <formula>#REF!</formula>
    </cfRule>
    <cfRule type="cellIs" dxfId="359" priority="374" operator="equal">
      <formula>#REF!</formula>
    </cfRule>
    <cfRule type="containsText" dxfId="358" priority="375" operator="containsText" text="EL MISMO DIA">
      <formula>NOT(ISERROR(SEARCH("EL MISMO DIA",O2)))</formula>
    </cfRule>
  </conditionalFormatting>
  <conditionalFormatting sqref="O3:P3">
    <cfRule type="cellIs" dxfId="357" priority="354" operator="equal">
      <formula>#REF!</formula>
    </cfRule>
    <cfRule type="cellIs" dxfId="356" priority="355" operator="equal">
      <formula>#REF!</formula>
    </cfRule>
    <cfRule type="cellIs" dxfId="355" priority="356" operator="equal">
      <formula>#REF!</formula>
    </cfRule>
    <cfRule type="cellIs" dxfId="354" priority="357" operator="equal">
      <formula>#REF!</formula>
    </cfRule>
    <cfRule type="cellIs" dxfId="353" priority="358" operator="equal">
      <formula>#REF!</formula>
    </cfRule>
    <cfRule type="cellIs" dxfId="352" priority="359" operator="equal">
      <formula>#REF!</formula>
    </cfRule>
    <cfRule type="cellIs" dxfId="351" priority="360" operator="equal">
      <formula>#REF!</formula>
    </cfRule>
    <cfRule type="cellIs" dxfId="350" priority="361" operator="equal">
      <formula>#REF!</formula>
    </cfRule>
    <cfRule type="cellIs" dxfId="349" priority="362" operator="equal">
      <formula>#REF!</formula>
    </cfRule>
    <cfRule type="cellIs" dxfId="348" priority="363" operator="equal">
      <formula>#REF!</formula>
    </cfRule>
    <cfRule type="containsText" dxfId="347" priority="364" operator="containsText" text="EL MISMO DIA">
      <formula>NOT(ISERROR(SEARCH("EL MISMO DIA",O3)))</formula>
    </cfRule>
  </conditionalFormatting>
  <conditionalFormatting sqref="P18 O16:P16 O18:O22 O26:O31">
    <cfRule type="cellIs" dxfId="346" priority="343" operator="equal">
      <formula>#REF!</formula>
    </cfRule>
    <cfRule type="cellIs" dxfId="345" priority="344" operator="equal">
      <formula>#REF!</formula>
    </cfRule>
    <cfRule type="cellIs" dxfId="344" priority="345" operator="equal">
      <formula>#REF!</formula>
    </cfRule>
    <cfRule type="cellIs" dxfId="343" priority="346" operator="equal">
      <formula>#REF!</formula>
    </cfRule>
    <cfRule type="cellIs" dxfId="342" priority="347" operator="equal">
      <formula>#REF!</formula>
    </cfRule>
    <cfRule type="cellIs" dxfId="341" priority="348" operator="equal">
      <formula>#REF!</formula>
    </cfRule>
    <cfRule type="cellIs" dxfId="340" priority="349" operator="equal">
      <formula>#REF!</formula>
    </cfRule>
    <cfRule type="cellIs" dxfId="339" priority="350" operator="equal">
      <formula>#REF!</formula>
    </cfRule>
    <cfRule type="cellIs" dxfId="338" priority="351" operator="equal">
      <formula>#REF!</formula>
    </cfRule>
    <cfRule type="cellIs" dxfId="337" priority="352" operator="equal">
      <formula>#REF!</formula>
    </cfRule>
    <cfRule type="containsText" dxfId="336" priority="353" operator="containsText" text="EL MISMO DIA">
      <formula>NOT(ISERROR(SEARCH("EL MISMO DIA",O16)))</formula>
    </cfRule>
  </conditionalFormatting>
  <conditionalFormatting sqref="O17:P17">
    <cfRule type="cellIs" dxfId="335" priority="332" operator="equal">
      <formula>#REF!</formula>
    </cfRule>
    <cfRule type="cellIs" dxfId="334" priority="333" operator="equal">
      <formula>#REF!</formula>
    </cfRule>
    <cfRule type="cellIs" dxfId="333" priority="334" operator="equal">
      <formula>#REF!</formula>
    </cfRule>
    <cfRule type="cellIs" dxfId="332" priority="335" operator="equal">
      <formula>#REF!</formula>
    </cfRule>
    <cfRule type="cellIs" dxfId="331" priority="336" operator="equal">
      <formula>#REF!</formula>
    </cfRule>
    <cfRule type="cellIs" dxfId="330" priority="337" operator="equal">
      <formula>#REF!</formula>
    </cfRule>
    <cfRule type="cellIs" dxfId="329" priority="338" operator="equal">
      <formula>#REF!</formula>
    </cfRule>
    <cfRule type="cellIs" dxfId="328" priority="339" operator="equal">
      <formula>#REF!</formula>
    </cfRule>
    <cfRule type="cellIs" dxfId="327" priority="340" operator="equal">
      <formula>#REF!</formula>
    </cfRule>
    <cfRule type="cellIs" dxfId="326" priority="341" operator="equal">
      <formula>#REF!</formula>
    </cfRule>
    <cfRule type="containsText" dxfId="325" priority="342" operator="containsText" text="EL MISMO DIA">
      <formula>NOT(ISERROR(SEARCH("EL MISMO DIA",O17)))</formula>
    </cfRule>
  </conditionalFormatting>
  <conditionalFormatting sqref="O23:O25">
    <cfRule type="cellIs" dxfId="324" priority="321" operator="equal">
      <formula>#REF!</formula>
    </cfRule>
    <cfRule type="cellIs" dxfId="323" priority="322" operator="equal">
      <formula>#REF!</formula>
    </cfRule>
    <cfRule type="cellIs" dxfId="322" priority="323" operator="equal">
      <formula>#REF!</formula>
    </cfRule>
    <cfRule type="cellIs" dxfId="321" priority="324" operator="equal">
      <formula>#REF!</formula>
    </cfRule>
    <cfRule type="cellIs" dxfId="320" priority="325" operator="equal">
      <formula>#REF!</formula>
    </cfRule>
    <cfRule type="cellIs" dxfId="319" priority="326" operator="equal">
      <formula>#REF!</formula>
    </cfRule>
    <cfRule type="cellIs" dxfId="318" priority="327" operator="equal">
      <formula>#REF!</formula>
    </cfRule>
    <cfRule type="cellIs" dxfId="317" priority="328" operator="equal">
      <formula>#REF!</formula>
    </cfRule>
    <cfRule type="cellIs" dxfId="316" priority="329" operator="equal">
      <formula>#REF!</formula>
    </cfRule>
    <cfRule type="cellIs" dxfId="315" priority="330" operator="equal">
      <formula>#REF!</formula>
    </cfRule>
    <cfRule type="containsText" dxfId="314" priority="331" operator="containsText" text="EL MISMO DIA">
      <formula>NOT(ISERROR(SEARCH("EL MISMO DIA",O23)))</formula>
    </cfRule>
  </conditionalFormatting>
  <conditionalFormatting sqref="P34 O32:P32">
    <cfRule type="cellIs" dxfId="313" priority="310" operator="equal">
      <formula>#REF!</formula>
    </cfRule>
    <cfRule type="cellIs" dxfId="312" priority="311" operator="equal">
      <formula>#REF!</formula>
    </cfRule>
    <cfRule type="cellIs" dxfId="311" priority="312" operator="equal">
      <formula>#REF!</formula>
    </cfRule>
    <cfRule type="cellIs" dxfId="310" priority="313" operator="equal">
      <formula>#REF!</formula>
    </cfRule>
    <cfRule type="cellIs" dxfId="309" priority="314" operator="equal">
      <formula>#REF!</formula>
    </cfRule>
    <cfRule type="cellIs" dxfId="308" priority="315" operator="equal">
      <formula>#REF!</formula>
    </cfRule>
    <cfRule type="cellIs" dxfId="307" priority="316" operator="equal">
      <formula>#REF!</formula>
    </cfRule>
    <cfRule type="cellIs" dxfId="306" priority="317" operator="equal">
      <formula>#REF!</formula>
    </cfRule>
    <cfRule type="cellIs" dxfId="305" priority="318" operator="equal">
      <formula>#REF!</formula>
    </cfRule>
    <cfRule type="cellIs" dxfId="304" priority="319" operator="equal">
      <formula>#REF!</formula>
    </cfRule>
    <cfRule type="containsText" dxfId="303" priority="320" operator="containsText" text="EL MISMO DIA">
      <formula>NOT(ISERROR(SEARCH("EL MISMO DIA",O32)))</formula>
    </cfRule>
  </conditionalFormatting>
  <conditionalFormatting sqref="O33:P33">
    <cfRule type="cellIs" dxfId="302" priority="299" operator="equal">
      <formula>#REF!</formula>
    </cfRule>
    <cfRule type="cellIs" dxfId="301" priority="300" operator="equal">
      <formula>#REF!</formula>
    </cfRule>
    <cfRule type="cellIs" dxfId="300" priority="301" operator="equal">
      <formula>#REF!</formula>
    </cfRule>
    <cfRule type="cellIs" dxfId="299" priority="302" operator="equal">
      <formula>#REF!</formula>
    </cfRule>
    <cfRule type="cellIs" dxfId="298" priority="303" operator="equal">
      <formula>#REF!</formula>
    </cfRule>
    <cfRule type="cellIs" dxfId="297" priority="304" operator="equal">
      <formula>#REF!</formula>
    </cfRule>
    <cfRule type="cellIs" dxfId="296" priority="305" operator="equal">
      <formula>#REF!</formula>
    </cfRule>
    <cfRule type="cellIs" dxfId="295" priority="306" operator="equal">
      <formula>#REF!</formula>
    </cfRule>
    <cfRule type="cellIs" dxfId="294" priority="307" operator="equal">
      <formula>#REF!</formula>
    </cfRule>
    <cfRule type="cellIs" dxfId="293" priority="308" operator="equal">
      <formula>#REF!</formula>
    </cfRule>
    <cfRule type="containsText" dxfId="292" priority="309" operator="containsText" text="EL MISMO DIA">
      <formula>NOT(ISERROR(SEARCH("EL MISMO DIA",O33)))</formula>
    </cfRule>
  </conditionalFormatting>
  <conditionalFormatting sqref="P54 O52:P52 O54:O89">
    <cfRule type="cellIs" dxfId="291" priority="288" operator="equal">
      <formula>#REF!</formula>
    </cfRule>
    <cfRule type="cellIs" dxfId="290" priority="289" operator="equal">
      <formula>#REF!</formula>
    </cfRule>
    <cfRule type="cellIs" dxfId="289" priority="290" operator="equal">
      <formula>#REF!</formula>
    </cfRule>
    <cfRule type="cellIs" dxfId="288" priority="291" operator="equal">
      <formula>#REF!</formula>
    </cfRule>
    <cfRule type="cellIs" dxfId="287" priority="292" operator="equal">
      <formula>#REF!</formula>
    </cfRule>
    <cfRule type="cellIs" dxfId="286" priority="293" operator="equal">
      <formula>#REF!</formula>
    </cfRule>
    <cfRule type="cellIs" dxfId="285" priority="294" operator="equal">
      <formula>#REF!</formula>
    </cfRule>
    <cfRule type="cellIs" dxfId="284" priority="295" operator="equal">
      <formula>#REF!</formula>
    </cfRule>
    <cfRule type="cellIs" dxfId="283" priority="296" operator="equal">
      <formula>#REF!</formula>
    </cfRule>
    <cfRule type="cellIs" dxfId="282" priority="297" operator="equal">
      <formula>#REF!</formula>
    </cfRule>
    <cfRule type="containsText" dxfId="281" priority="298" operator="containsText" text="EL MISMO DIA">
      <formula>NOT(ISERROR(SEARCH("EL MISMO DIA",O52)))</formula>
    </cfRule>
  </conditionalFormatting>
  <conditionalFormatting sqref="O53:P53">
    <cfRule type="cellIs" dxfId="280" priority="277" operator="equal">
      <formula>#REF!</formula>
    </cfRule>
    <cfRule type="cellIs" dxfId="279" priority="278" operator="equal">
      <formula>#REF!</formula>
    </cfRule>
    <cfRule type="cellIs" dxfId="278" priority="279" operator="equal">
      <formula>#REF!</formula>
    </cfRule>
    <cfRule type="cellIs" dxfId="277" priority="280" operator="equal">
      <formula>#REF!</formula>
    </cfRule>
    <cfRule type="cellIs" dxfId="276" priority="281" operator="equal">
      <formula>#REF!</formula>
    </cfRule>
    <cfRule type="cellIs" dxfId="275" priority="282" operator="equal">
      <formula>#REF!</formula>
    </cfRule>
    <cfRule type="cellIs" dxfId="274" priority="283" operator="equal">
      <formula>#REF!</formula>
    </cfRule>
    <cfRule type="cellIs" dxfId="273" priority="284" operator="equal">
      <formula>#REF!</formula>
    </cfRule>
    <cfRule type="cellIs" dxfId="272" priority="285" operator="equal">
      <formula>#REF!</formula>
    </cfRule>
    <cfRule type="cellIs" dxfId="271" priority="286" operator="equal">
      <formula>#REF!</formula>
    </cfRule>
    <cfRule type="containsText" dxfId="270" priority="287" operator="containsText" text="EL MISMO DIA">
      <formula>NOT(ISERROR(SEARCH("EL MISMO DIA",O53)))</formula>
    </cfRule>
  </conditionalFormatting>
  <conditionalFormatting sqref="P92 O90:P90 O92:O104 O107:O109">
    <cfRule type="cellIs" dxfId="269" priority="266" operator="equal">
      <formula>#REF!</formula>
    </cfRule>
    <cfRule type="cellIs" dxfId="268" priority="267" operator="equal">
      <formula>#REF!</formula>
    </cfRule>
    <cfRule type="cellIs" dxfId="267" priority="268" operator="equal">
      <formula>#REF!</formula>
    </cfRule>
    <cfRule type="cellIs" dxfId="266" priority="269" operator="equal">
      <formula>#REF!</formula>
    </cfRule>
    <cfRule type="cellIs" dxfId="265" priority="270" operator="equal">
      <formula>#REF!</formula>
    </cfRule>
    <cfRule type="cellIs" dxfId="264" priority="271" operator="equal">
      <formula>#REF!</formula>
    </cfRule>
    <cfRule type="cellIs" dxfId="263" priority="272" operator="equal">
      <formula>#REF!</formula>
    </cfRule>
    <cfRule type="cellIs" dxfId="262" priority="273" operator="equal">
      <formula>#REF!</formula>
    </cfRule>
    <cfRule type="cellIs" dxfId="261" priority="274" operator="equal">
      <formula>#REF!</formula>
    </cfRule>
    <cfRule type="cellIs" dxfId="260" priority="275" operator="equal">
      <formula>#REF!</formula>
    </cfRule>
    <cfRule type="containsText" dxfId="259" priority="276" operator="containsText" text="EL MISMO DIA">
      <formula>NOT(ISERROR(SEARCH("EL MISMO DIA",O90)))</formula>
    </cfRule>
  </conditionalFormatting>
  <conditionalFormatting sqref="O91:P91">
    <cfRule type="cellIs" dxfId="258" priority="255" operator="equal">
      <formula>#REF!</formula>
    </cfRule>
    <cfRule type="cellIs" dxfId="257" priority="256" operator="equal">
      <formula>#REF!</formula>
    </cfRule>
    <cfRule type="cellIs" dxfId="256" priority="257" operator="equal">
      <formula>#REF!</formula>
    </cfRule>
    <cfRule type="cellIs" dxfId="255" priority="258" operator="equal">
      <formula>#REF!</formula>
    </cfRule>
    <cfRule type="cellIs" dxfId="254" priority="259" operator="equal">
      <formula>#REF!</formula>
    </cfRule>
    <cfRule type="cellIs" dxfId="253" priority="260" operator="equal">
      <formula>#REF!</formula>
    </cfRule>
    <cfRule type="cellIs" dxfId="252" priority="261" operator="equal">
      <formula>#REF!</formula>
    </cfRule>
    <cfRule type="cellIs" dxfId="251" priority="262" operator="equal">
      <formula>#REF!</formula>
    </cfRule>
    <cfRule type="cellIs" dxfId="250" priority="263" operator="equal">
      <formula>#REF!</formula>
    </cfRule>
    <cfRule type="cellIs" dxfId="249" priority="264" operator="equal">
      <formula>#REF!</formula>
    </cfRule>
    <cfRule type="containsText" dxfId="248" priority="265" operator="containsText" text="EL MISMO DIA">
      <formula>NOT(ISERROR(SEARCH("EL MISMO DIA",O91)))</formula>
    </cfRule>
  </conditionalFormatting>
  <conditionalFormatting sqref="O105">
    <cfRule type="cellIs" dxfId="247" priority="244" operator="equal">
      <formula>#REF!</formula>
    </cfRule>
    <cfRule type="cellIs" dxfId="246" priority="245" operator="equal">
      <formula>#REF!</formula>
    </cfRule>
    <cfRule type="cellIs" dxfId="245" priority="246" operator="equal">
      <formula>#REF!</formula>
    </cfRule>
    <cfRule type="cellIs" dxfId="244" priority="247" operator="equal">
      <formula>#REF!</formula>
    </cfRule>
    <cfRule type="cellIs" dxfId="243" priority="248" operator="equal">
      <formula>#REF!</formula>
    </cfRule>
    <cfRule type="cellIs" dxfId="242" priority="249" operator="equal">
      <formula>#REF!</formula>
    </cfRule>
    <cfRule type="cellIs" dxfId="241" priority="250" operator="equal">
      <formula>#REF!</formula>
    </cfRule>
    <cfRule type="cellIs" dxfId="240" priority="251" operator="equal">
      <formula>#REF!</formula>
    </cfRule>
    <cfRule type="cellIs" dxfId="239" priority="252" operator="equal">
      <formula>#REF!</formula>
    </cfRule>
    <cfRule type="cellIs" dxfId="238" priority="253" operator="equal">
      <formula>#REF!</formula>
    </cfRule>
    <cfRule type="containsText" dxfId="237" priority="254" operator="containsText" text="EL MISMO DIA">
      <formula>NOT(ISERROR(SEARCH("EL MISMO DIA",O105)))</formula>
    </cfRule>
  </conditionalFormatting>
  <conditionalFormatting sqref="O106">
    <cfRule type="cellIs" dxfId="236" priority="233" operator="equal">
      <formula>#REF!</formula>
    </cfRule>
    <cfRule type="cellIs" dxfId="235" priority="234" operator="equal">
      <formula>#REF!</formula>
    </cfRule>
    <cfRule type="cellIs" dxfId="234" priority="235" operator="equal">
      <formula>#REF!</formula>
    </cfRule>
    <cfRule type="cellIs" dxfId="233" priority="236" operator="equal">
      <formula>#REF!</formula>
    </cfRule>
    <cfRule type="cellIs" dxfId="232" priority="237" operator="equal">
      <formula>#REF!</formula>
    </cfRule>
    <cfRule type="cellIs" dxfId="231" priority="238" operator="equal">
      <formula>#REF!</formula>
    </cfRule>
    <cfRule type="cellIs" dxfId="230" priority="239" operator="equal">
      <formula>#REF!</formula>
    </cfRule>
    <cfRule type="cellIs" dxfId="229" priority="240" operator="equal">
      <formula>#REF!</formula>
    </cfRule>
    <cfRule type="cellIs" dxfId="228" priority="241" operator="equal">
      <formula>#REF!</formula>
    </cfRule>
    <cfRule type="cellIs" dxfId="227" priority="242" operator="equal">
      <formula>#REF!</formula>
    </cfRule>
    <cfRule type="containsText" dxfId="226" priority="243" operator="containsText" text="EL MISMO DIA">
      <formula>NOT(ISERROR(SEARCH("EL MISMO DIA",O106)))</formula>
    </cfRule>
  </conditionalFormatting>
  <conditionalFormatting sqref="O167:O179">
    <cfRule type="colorScale" priority="2160">
      <colorScale>
        <cfvo type="min"/>
        <cfvo type="percentile" val="50"/>
        <cfvo type="max"/>
        <color rgb="FF92D050"/>
        <color rgb="FFFFEB84"/>
        <color rgb="FFFF0000"/>
      </colorScale>
    </cfRule>
    <cfRule type="colorScale" priority="2161">
      <colorScale>
        <cfvo type="min"/>
        <cfvo type="percentile" val="50"/>
        <cfvo type="max"/>
        <color rgb="FFF8696B"/>
        <color rgb="FFFFEB84"/>
        <color rgb="FF63BE7B"/>
      </colorScale>
    </cfRule>
    <cfRule type="colorScale" priority="2162">
      <colorScale>
        <cfvo type="min"/>
        <cfvo type="percentile" val="50"/>
        <cfvo type="max"/>
        <color rgb="FF63BE7B"/>
        <color rgb="FFFFEB84"/>
        <color rgb="FFF8696B"/>
      </colorScale>
    </cfRule>
    <cfRule type="colorScale" priority="2163">
      <colorScale>
        <cfvo type="min"/>
        <cfvo type="max"/>
        <color rgb="FFFF7128"/>
        <color rgb="FFFFEF9C"/>
      </colorScale>
    </cfRule>
    <cfRule type="colorScale" priority="2164">
      <colorScale>
        <cfvo type="min"/>
        <cfvo type="max"/>
        <color rgb="FF92D050"/>
        <color theme="9" tint="-0.249977111117893"/>
      </colorScale>
    </cfRule>
  </conditionalFormatting>
  <conditionalFormatting sqref="P115 O110:P110 O115:O129">
    <cfRule type="cellIs" dxfId="225" priority="222" operator="equal">
      <formula>#REF!</formula>
    </cfRule>
    <cfRule type="cellIs" dxfId="224" priority="223" operator="equal">
      <formula>#REF!</formula>
    </cfRule>
    <cfRule type="cellIs" dxfId="223" priority="224" operator="equal">
      <formula>#REF!</formula>
    </cfRule>
    <cfRule type="cellIs" dxfId="222" priority="225" operator="equal">
      <formula>#REF!</formula>
    </cfRule>
    <cfRule type="cellIs" dxfId="221" priority="226" operator="equal">
      <formula>#REF!</formula>
    </cfRule>
    <cfRule type="cellIs" dxfId="220" priority="227" operator="equal">
      <formula>#REF!</formula>
    </cfRule>
    <cfRule type="cellIs" dxfId="219" priority="228" operator="equal">
      <formula>#REF!</formula>
    </cfRule>
    <cfRule type="cellIs" dxfId="218" priority="229" operator="equal">
      <formula>#REF!</formula>
    </cfRule>
    <cfRule type="cellIs" dxfId="217" priority="230" operator="equal">
      <formula>#REF!</formula>
    </cfRule>
    <cfRule type="cellIs" dxfId="216" priority="231" operator="equal">
      <formula>#REF!</formula>
    </cfRule>
    <cfRule type="containsText" dxfId="215" priority="232" operator="containsText" text="EL MISMO DIA">
      <formula>NOT(ISERROR(SEARCH("EL MISMO DIA",O110)))</formula>
    </cfRule>
  </conditionalFormatting>
  <conditionalFormatting sqref="O111:P114">
    <cfRule type="cellIs" dxfId="214" priority="211" operator="equal">
      <formula>#REF!</formula>
    </cfRule>
    <cfRule type="cellIs" dxfId="213" priority="212" operator="equal">
      <formula>#REF!</formula>
    </cfRule>
    <cfRule type="cellIs" dxfId="212" priority="213" operator="equal">
      <formula>#REF!</formula>
    </cfRule>
    <cfRule type="cellIs" dxfId="211" priority="214" operator="equal">
      <formula>#REF!</formula>
    </cfRule>
    <cfRule type="cellIs" dxfId="210" priority="215" operator="equal">
      <formula>#REF!</formula>
    </cfRule>
    <cfRule type="cellIs" dxfId="209" priority="216" operator="equal">
      <formula>#REF!</formula>
    </cfRule>
    <cfRule type="cellIs" dxfId="208" priority="217" operator="equal">
      <formula>#REF!</formula>
    </cfRule>
    <cfRule type="cellIs" dxfId="207" priority="218" operator="equal">
      <formula>#REF!</formula>
    </cfRule>
    <cfRule type="cellIs" dxfId="206" priority="219" operator="equal">
      <formula>#REF!</formula>
    </cfRule>
    <cfRule type="cellIs" dxfId="205" priority="220" operator="equal">
      <formula>#REF!</formula>
    </cfRule>
    <cfRule type="containsText" dxfId="204" priority="221" operator="containsText" text="EL MISMO DIA">
      <formula>NOT(ISERROR(SEARCH("EL MISMO DIA",O111)))</formula>
    </cfRule>
  </conditionalFormatting>
  <conditionalFormatting sqref="P132 O132:O144 O130:P130">
    <cfRule type="cellIs" dxfId="203" priority="200" operator="equal">
      <formula>#REF!</formula>
    </cfRule>
    <cfRule type="cellIs" dxfId="202" priority="201" operator="equal">
      <formula>#REF!</formula>
    </cfRule>
    <cfRule type="cellIs" dxfId="201" priority="202" operator="equal">
      <formula>#REF!</formula>
    </cfRule>
    <cfRule type="cellIs" dxfId="200" priority="203" operator="equal">
      <formula>#REF!</formula>
    </cfRule>
    <cfRule type="cellIs" dxfId="199" priority="204" operator="equal">
      <formula>#REF!</formula>
    </cfRule>
    <cfRule type="cellIs" dxfId="198" priority="205" operator="equal">
      <formula>#REF!</formula>
    </cfRule>
    <cfRule type="cellIs" dxfId="197" priority="206" operator="equal">
      <formula>#REF!</formula>
    </cfRule>
    <cfRule type="cellIs" dxfId="196" priority="207" operator="equal">
      <formula>#REF!</formula>
    </cfRule>
    <cfRule type="cellIs" dxfId="195" priority="208" operator="equal">
      <formula>#REF!</formula>
    </cfRule>
    <cfRule type="cellIs" dxfId="194" priority="209" operator="equal">
      <formula>#REF!</formula>
    </cfRule>
    <cfRule type="containsText" dxfId="193" priority="210" operator="containsText" text="EL MISMO DIA">
      <formula>NOT(ISERROR(SEARCH("EL MISMO DIA",O130)))</formula>
    </cfRule>
  </conditionalFormatting>
  <conditionalFormatting sqref="O131:P131">
    <cfRule type="cellIs" dxfId="192" priority="189" operator="equal">
      <formula>#REF!</formula>
    </cfRule>
    <cfRule type="cellIs" dxfId="191" priority="190" operator="equal">
      <formula>#REF!</formula>
    </cfRule>
    <cfRule type="cellIs" dxfId="190" priority="191" operator="equal">
      <formula>#REF!</formula>
    </cfRule>
    <cfRule type="cellIs" dxfId="189" priority="192" operator="equal">
      <formula>#REF!</formula>
    </cfRule>
    <cfRule type="cellIs" dxfId="188" priority="193" operator="equal">
      <formula>#REF!</formula>
    </cfRule>
    <cfRule type="cellIs" dxfId="187" priority="194" operator="equal">
      <formula>#REF!</formula>
    </cfRule>
    <cfRule type="cellIs" dxfId="186" priority="195" operator="equal">
      <formula>#REF!</formula>
    </cfRule>
    <cfRule type="cellIs" dxfId="185" priority="196" operator="equal">
      <formula>#REF!</formula>
    </cfRule>
    <cfRule type="cellIs" dxfId="184" priority="197" operator="equal">
      <formula>#REF!</formula>
    </cfRule>
    <cfRule type="cellIs" dxfId="183" priority="198" operator="equal">
      <formula>#REF!</formula>
    </cfRule>
    <cfRule type="containsText" dxfId="182" priority="199" operator="containsText" text="EL MISMO DIA">
      <formula>NOT(ISERROR(SEARCH("EL MISMO DIA",O131)))</formula>
    </cfRule>
  </conditionalFormatting>
  <conditionalFormatting sqref="P147 O145:P145 O147:O164">
    <cfRule type="cellIs" dxfId="181" priority="178" operator="equal">
      <formula>#REF!</formula>
    </cfRule>
    <cfRule type="cellIs" dxfId="180" priority="179" operator="equal">
      <formula>#REF!</formula>
    </cfRule>
    <cfRule type="cellIs" dxfId="179" priority="180" operator="equal">
      <formula>#REF!</formula>
    </cfRule>
    <cfRule type="cellIs" dxfId="178" priority="181" operator="equal">
      <formula>#REF!</formula>
    </cfRule>
    <cfRule type="cellIs" dxfId="177" priority="182" operator="equal">
      <formula>#REF!</formula>
    </cfRule>
    <cfRule type="cellIs" dxfId="176" priority="183" operator="equal">
      <formula>#REF!</formula>
    </cfRule>
    <cfRule type="cellIs" dxfId="175" priority="184" operator="equal">
      <formula>#REF!</formula>
    </cfRule>
    <cfRule type="cellIs" dxfId="174" priority="185" operator="equal">
      <formula>#REF!</formula>
    </cfRule>
    <cfRule type="cellIs" dxfId="173" priority="186" operator="equal">
      <formula>#REF!</formula>
    </cfRule>
    <cfRule type="cellIs" dxfId="172" priority="187" operator="equal">
      <formula>#REF!</formula>
    </cfRule>
    <cfRule type="containsText" dxfId="171" priority="188" operator="containsText" text="EL MISMO DIA">
      <formula>NOT(ISERROR(SEARCH("EL MISMO DIA",O145)))</formula>
    </cfRule>
  </conditionalFormatting>
  <conditionalFormatting sqref="O146:P146">
    <cfRule type="cellIs" dxfId="170" priority="167" operator="equal">
      <formula>#REF!</formula>
    </cfRule>
    <cfRule type="cellIs" dxfId="169" priority="168" operator="equal">
      <formula>#REF!</formula>
    </cfRule>
    <cfRule type="cellIs" dxfId="168" priority="169" operator="equal">
      <formula>#REF!</formula>
    </cfRule>
    <cfRule type="cellIs" dxfId="167" priority="170" operator="equal">
      <formula>#REF!</formula>
    </cfRule>
    <cfRule type="cellIs" dxfId="166" priority="171" operator="equal">
      <formula>#REF!</formula>
    </cfRule>
    <cfRule type="cellIs" dxfId="165" priority="172" operator="equal">
      <formula>#REF!</formula>
    </cfRule>
    <cfRule type="cellIs" dxfId="164" priority="173" operator="equal">
      <formula>#REF!</formula>
    </cfRule>
    <cfRule type="cellIs" dxfId="163" priority="174" operator="equal">
      <formula>#REF!</formula>
    </cfRule>
    <cfRule type="cellIs" dxfId="162" priority="175" operator="equal">
      <formula>#REF!</formula>
    </cfRule>
    <cfRule type="cellIs" dxfId="161" priority="176" operator="equal">
      <formula>#REF!</formula>
    </cfRule>
    <cfRule type="containsText" dxfId="160" priority="177" operator="containsText" text="EL MISMO DIA">
      <formula>NOT(ISERROR(SEARCH("EL MISMO DIA",O146)))</formula>
    </cfRule>
  </conditionalFormatting>
  <conditionalFormatting sqref="O1:O179 O234:O1048576">
    <cfRule type="colorScale" priority="166">
      <colorScale>
        <cfvo type="min"/>
        <cfvo type="max"/>
        <color rgb="FF92D050"/>
        <color rgb="FFFF0000"/>
      </colorScale>
    </cfRule>
  </conditionalFormatting>
  <conditionalFormatting sqref="P167 P165">
    <cfRule type="cellIs" dxfId="159" priority="155" operator="equal">
      <formula>#REF!</formula>
    </cfRule>
    <cfRule type="cellIs" dxfId="158" priority="156" operator="equal">
      <formula>#REF!</formula>
    </cfRule>
    <cfRule type="cellIs" dxfId="157" priority="157" operator="equal">
      <formula>#REF!</formula>
    </cfRule>
    <cfRule type="cellIs" dxfId="156" priority="158" operator="equal">
      <formula>#REF!</formula>
    </cfRule>
    <cfRule type="cellIs" dxfId="155" priority="159" operator="equal">
      <formula>#REF!</formula>
    </cfRule>
    <cfRule type="cellIs" dxfId="154" priority="160" operator="equal">
      <formula>#REF!</formula>
    </cfRule>
    <cfRule type="cellIs" dxfId="153" priority="161" operator="equal">
      <formula>#REF!</formula>
    </cfRule>
    <cfRule type="cellIs" dxfId="152" priority="162" operator="equal">
      <formula>#REF!</formula>
    </cfRule>
    <cfRule type="cellIs" dxfId="151" priority="163" operator="equal">
      <formula>#REF!</formula>
    </cfRule>
    <cfRule type="cellIs" dxfId="150" priority="164" operator="equal">
      <formula>#REF!</formula>
    </cfRule>
    <cfRule type="containsText" dxfId="149" priority="165" operator="containsText" text="EL MISMO DIA">
      <formula>NOT(ISERROR(SEARCH("EL MISMO DIA",P165)))</formula>
    </cfRule>
  </conditionalFormatting>
  <conditionalFormatting sqref="P166">
    <cfRule type="cellIs" dxfId="148" priority="144" operator="equal">
      <formula>#REF!</formula>
    </cfRule>
    <cfRule type="cellIs" dxfId="147" priority="145" operator="equal">
      <formula>#REF!</formula>
    </cfRule>
    <cfRule type="cellIs" dxfId="146" priority="146" operator="equal">
      <formula>#REF!</formula>
    </cfRule>
    <cfRule type="cellIs" dxfId="145" priority="147" operator="equal">
      <formula>#REF!</formula>
    </cfRule>
    <cfRule type="cellIs" dxfId="144" priority="148" operator="equal">
      <formula>#REF!</formula>
    </cfRule>
    <cfRule type="cellIs" dxfId="143" priority="149" operator="equal">
      <formula>#REF!</formula>
    </cfRule>
    <cfRule type="cellIs" dxfId="142" priority="150" operator="equal">
      <formula>#REF!</formula>
    </cfRule>
    <cfRule type="cellIs" dxfId="141" priority="151" operator="equal">
      <formula>#REF!</formula>
    </cfRule>
    <cfRule type="cellIs" dxfId="140" priority="152" operator="equal">
      <formula>#REF!</formula>
    </cfRule>
    <cfRule type="cellIs" dxfId="139" priority="153" operator="equal">
      <formula>#REF!</formula>
    </cfRule>
    <cfRule type="containsText" dxfId="138" priority="154" operator="containsText" text="EL MISMO DIA">
      <formula>NOT(ISERROR(SEARCH("EL MISMO DIA",P166)))</formula>
    </cfRule>
  </conditionalFormatting>
  <conditionalFormatting sqref="O180:P181 P183 O183:O195 O197:O199">
    <cfRule type="colorScale" priority="133">
      <colorScale>
        <cfvo type="min"/>
        <cfvo type="max"/>
        <color rgb="FF92D050"/>
        <color rgb="FFFF0000"/>
      </colorScale>
    </cfRule>
    <cfRule type="cellIs" dxfId="137" priority="134" operator="equal">
      <formula>#REF!</formula>
    </cfRule>
    <cfRule type="cellIs" dxfId="136" priority="135" operator="equal">
      <formula>#REF!</formula>
    </cfRule>
    <cfRule type="cellIs" dxfId="135" priority="136" operator="equal">
      <formula>#REF!</formula>
    </cfRule>
    <cfRule type="cellIs" dxfId="134" priority="137" operator="equal">
      <formula>#REF!</formula>
    </cfRule>
    <cfRule type="cellIs" dxfId="133" priority="138" operator="equal">
      <formula>#REF!</formula>
    </cfRule>
    <cfRule type="cellIs" dxfId="132" priority="139" operator="equal">
      <formula>#REF!</formula>
    </cfRule>
    <cfRule type="cellIs" dxfId="131" priority="140" operator="equal">
      <formula>#REF!</formula>
    </cfRule>
    <cfRule type="cellIs" dxfId="130" priority="141" operator="equal">
      <formula>#REF!</formula>
    </cfRule>
    <cfRule type="cellIs" dxfId="129" priority="142" operator="equal">
      <formula>#REF!</formula>
    </cfRule>
    <cfRule type="containsText" dxfId="128" priority="143" operator="containsText" text="EL MISMO DIA">
      <formula>NOT(ISERROR(SEARCH("EL MISMO DIA",O180)))</formula>
    </cfRule>
  </conditionalFormatting>
  <conditionalFormatting sqref="O182">
    <cfRule type="colorScale" priority="122">
      <colorScale>
        <cfvo type="min"/>
        <cfvo type="max"/>
        <color rgb="FF92D050"/>
        <color rgb="FFFF0000"/>
      </colorScale>
    </cfRule>
    <cfRule type="cellIs" dxfId="127" priority="123" operator="equal">
      <formula>#REF!</formula>
    </cfRule>
    <cfRule type="cellIs" dxfId="126" priority="124" operator="equal">
      <formula>#REF!</formula>
    </cfRule>
    <cfRule type="cellIs" dxfId="125" priority="125" operator="equal">
      <formula>#REF!</formula>
    </cfRule>
    <cfRule type="cellIs" dxfId="124" priority="126" operator="equal">
      <formula>#REF!</formula>
    </cfRule>
    <cfRule type="cellIs" dxfId="123" priority="127" operator="equal">
      <formula>#REF!</formula>
    </cfRule>
    <cfRule type="cellIs" dxfId="122" priority="128" operator="equal">
      <formula>#REF!</formula>
    </cfRule>
    <cfRule type="cellIs" dxfId="121" priority="129" operator="equal">
      <formula>#REF!</formula>
    </cfRule>
    <cfRule type="cellIs" dxfId="120" priority="130" operator="equal">
      <formula>#REF!</formula>
    </cfRule>
    <cfRule type="cellIs" dxfId="119" priority="131" operator="equal">
      <formula>#REF!</formula>
    </cfRule>
    <cfRule type="containsText" dxfId="118" priority="132" operator="containsText" text="EL MISMO DIA">
      <formula>NOT(ISERROR(SEARCH("EL MISMO DIA",O182)))</formula>
    </cfRule>
  </conditionalFormatting>
  <conditionalFormatting sqref="O196">
    <cfRule type="colorScale" priority="111">
      <colorScale>
        <cfvo type="min"/>
        <cfvo type="max"/>
        <color rgb="FF92D050"/>
        <color rgb="FFFF0000"/>
      </colorScale>
    </cfRule>
    <cfRule type="cellIs" dxfId="117" priority="112" operator="equal">
      <formula>#REF!</formula>
    </cfRule>
    <cfRule type="cellIs" dxfId="116" priority="113" operator="equal">
      <formula>#REF!</formula>
    </cfRule>
    <cfRule type="cellIs" dxfId="115" priority="114" operator="equal">
      <formula>#REF!</formula>
    </cfRule>
    <cfRule type="cellIs" dxfId="114" priority="115" operator="equal">
      <formula>#REF!</formula>
    </cfRule>
    <cfRule type="cellIs" dxfId="113" priority="116" operator="equal">
      <formula>#REF!</formula>
    </cfRule>
    <cfRule type="cellIs" dxfId="112" priority="117" operator="equal">
      <formula>#REF!</formula>
    </cfRule>
    <cfRule type="cellIs" dxfId="111" priority="118" operator="equal">
      <formula>#REF!</formula>
    </cfRule>
    <cfRule type="cellIs" dxfId="110" priority="119" operator="equal">
      <formula>#REF!</formula>
    </cfRule>
    <cfRule type="cellIs" dxfId="109" priority="120" operator="equal">
      <formula>#REF!</formula>
    </cfRule>
    <cfRule type="containsText" dxfId="108" priority="121" operator="containsText" text="EL MISMO DIA">
      <formula>NOT(ISERROR(SEARCH("EL MISMO DIA",O196)))</formula>
    </cfRule>
  </conditionalFormatting>
  <conditionalFormatting sqref="P182">
    <cfRule type="cellIs" dxfId="107" priority="100" operator="equal">
      <formula>#REF!</formula>
    </cfRule>
    <cfRule type="cellIs" dxfId="106" priority="101" operator="equal">
      <formula>#REF!</formula>
    </cfRule>
    <cfRule type="cellIs" dxfId="105" priority="102" operator="equal">
      <formula>#REF!</formula>
    </cfRule>
    <cfRule type="cellIs" dxfId="104" priority="103" operator="equal">
      <formula>#REF!</formula>
    </cfRule>
    <cfRule type="cellIs" dxfId="103" priority="104" operator="equal">
      <formula>#REF!</formula>
    </cfRule>
    <cfRule type="cellIs" dxfId="102" priority="105" operator="equal">
      <formula>#REF!</formula>
    </cfRule>
    <cfRule type="cellIs" dxfId="101" priority="106" operator="equal">
      <formula>#REF!</formula>
    </cfRule>
    <cfRule type="cellIs" dxfId="100" priority="107" operator="equal">
      <formula>#REF!</formula>
    </cfRule>
    <cfRule type="cellIs" dxfId="99" priority="108" operator="equal">
      <formula>#REF!</formula>
    </cfRule>
    <cfRule type="cellIs" dxfId="98" priority="109" operator="equal">
      <formula>#REF!</formula>
    </cfRule>
    <cfRule type="containsText" dxfId="97" priority="110" operator="containsText" text="EL MISMO DIA">
      <formula>NOT(ISERROR(SEARCH("EL MISMO DIA",P182)))</formula>
    </cfRule>
  </conditionalFormatting>
  <conditionalFormatting sqref="P184">
    <cfRule type="cellIs" dxfId="96" priority="89" operator="equal">
      <formula>#REF!</formula>
    </cfRule>
    <cfRule type="cellIs" dxfId="95" priority="90" operator="equal">
      <formula>#REF!</formula>
    </cfRule>
    <cfRule type="cellIs" dxfId="94" priority="91" operator="equal">
      <formula>#REF!</formula>
    </cfRule>
    <cfRule type="cellIs" dxfId="93" priority="92" operator="equal">
      <formula>#REF!</formula>
    </cfRule>
    <cfRule type="cellIs" dxfId="92" priority="93" operator="equal">
      <formula>#REF!</formula>
    </cfRule>
    <cfRule type="cellIs" dxfId="91" priority="94" operator="equal">
      <formula>#REF!</formula>
    </cfRule>
    <cfRule type="cellIs" dxfId="90" priority="95" operator="equal">
      <formula>#REF!</formula>
    </cfRule>
    <cfRule type="cellIs" dxfId="89" priority="96" operator="equal">
      <formula>#REF!</formula>
    </cfRule>
    <cfRule type="cellIs" dxfId="88" priority="97" operator="equal">
      <formula>#REF!</formula>
    </cfRule>
    <cfRule type="cellIs" dxfId="87" priority="98" operator="equal">
      <formula>#REF!</formula>
    </cfRule>
    <cfRule type="containsText" dxfId="86" priority="99" operator="containsText" text="EL MISMO DIA">
      <formula>NOT(ISERROR(SEARCH("EL MISMO DIA",P184)))</formula>
    </cfRule>
  </conditionalFormatting>
  <conditionalFormatting sqref="P202 P200">
    <cfRule type="cellIs" dxfId="85" priority="78" operator="equal">
      <formula>#REF!</formula>
    </cfRule>
    <cfRule type="cellIs" dxfId="84" priority="79" operator="equal">
      <formula>#REF!</formula>
    </cfRule>
    <cfRule type="cellIs" dxfId="83" priority="80" operator="equal">
      <formula>#REF!</formula>
    </cfRule>
    <cfRule type="cellIs" dxfId="82" priority="81" operator="equal">
      <formula>#REF!</formula>
    </cfRule>
    <cfRule type="cellIs" dxfId="81" priority="82" operator="equal">
      <formula>#REF!</formula>
    </cfRule>
    <cfRule type="cellIs" dxfId="80" priority="83" operator="equal">
      <formula>#REF!</formula>
    </cfRule>
    <cfRule type="cellIs" dxfId="79" priority="84" operator="equal">
      <formula>#REF!</formula>
    </cfRule>
    <cfRule type="cellIs" dxfId="78" priority="85" operator="equal">
      <formula>#REF!</formula>
    </cfRule>
    <cfRule type="cellIs" dxfId="77" priority="86" operator="equal">
      <formula>#REF!</formula>
    </cfRule>
    <cfRule type="cellIs" dxfId="76" priority="87" operator="equal">
      <formula>#REF!</formula>
    </cfRule>
    <cfRule type="containsText" dxfId="75" priority="88" operator="containsText" text="EL MISMO DIA">
      <formula>NOT(ISERROR(SEARCH("EL MISMO DIA",P200)))</formula>
    </cfRule>
  </conditionalFormatting>
  <conditionalFormatting sqref="P201">
    <cfRule type="cellIs" dxfId="63" priority="56" operator="equal">
      <formula>#REF!</formula>
    </cfRule>
    <cfRule type="cellIs" dxfId="62" priority="57" operator="equal">
      <formula>#REF!</formula>
    </cfRule>
    <cfRule type="cellIs" dxfId="61" priority="58" operator="equal">
      <formula>#REF!</formula>
    </cfRule>
    <cfRule type="cellIs" dxfId="60" priority="59" operator="equal">
      <formula>#REF!</formula>
    </cfRule>
    <cfRule type="cellIs" dxfId="59" priority="60" operator="equal">
      <formula>#REF!</formula>
    </cfRule>
    <cfRule type="cellIs" dxfId="58" priority="61" operator="equal">
      <formula>#REF!</formula>
    </cfRule>
    <cfRule type="cellIs" dxfId="57" priority="62" operator="equal">
      <formula>#REF!</formula>
    </cfRule>
    <cfRule type="cellIs" dxfId="56" priority="63" operator="equal">
      <formula>#REF!</formula>
    </cfRule>
    <cfRule type="cellIs" dxfId="55" priority="64" operator="equal">
      <formula>#REF!</formula>
    </cfRule>
    <cfRule type="cellIs" dxfId="54" priority="65" operator="equal">
      <formula>#REF!</formula>
    </cfRule>
    <cfRule type="containsText" dxfId="53" priority="66" operator="containsText" text="EL MISMO DIA">
      <formula>NOT(ISERROR(SEARCH("EL MISMO DIA",P201)))</formula>
    </cfRule>
  </conditionalFormatting>
  <conditionalFormatting sqref="P231 P229">
    <cfRule type="cellIs" dxfId="52" priority="45" operator="equal">
      <formula>#REF!</formula>
    </cfRule>
    <cfRule type="cellIs" dxfId="51" priority="46" operator="equal">
      <formula>#REF!</formula>
    </cfRule>
    <cfRule type="cellIs" dxfId="50" priority="47" operator="equal">
      <formula>#REF!</formula>
    </cfRule>
    <cfRule type="cellIs" dxfId="49" priority="48" operator="equal">
      <formula>#REF!</formula>
    </cfRule>
    <cfRule type="cellIs" dxfId="48" priority="49" operator="equal">
      <formula>#REF!</formula>
    </cfRule>
    <cfRule type="cellIs" dxfId="47" priority="50" operator="equal">
      <formula>#REF!</formula>
    </cfRule>
    <cfRule type="cellIs" dxfId="46" priority="51" operator="equal">
      <formula>#REF!</formula>
    </cfRule>
    <cfRule type="cellIs" dxfId="45" priority="52" operator="equal">
      <formula>#REF!</formula>
    </cfRule>
    <cfRule type="cellIs" dxfId="44" priority="53" operator="equal">
      <formula>#REF!</formula>
    </cfRule>
    <cfRule type="cellIs" dxfId="43" priority="54" operator="equal">
      <formula>#REF!</formula>
    </cfRule>
    <cfRule type="containsText" dxfId="42" priority="55" operator="containsText" text="EL MISMO DIA">
      <formula>NOT(ISERROR(SEARCH("EL MISMO DIA",P229)))</formula>
    </cfRule>
  </conditionalFormatting>
  <conditionalFormatting sqref="P230">
    <cfRule type="cellIs" dxfId="30" priority="23" operator="equal">
      <formula>#REF!</formula>
    </cfRule>
    <cfRule type="cellIs" dxfId="29" priority="24" operator="equal">
      <formula>#REF!</formula>
    </cfRule>
    <cfRule type="cellIs" dxfId="28" priority="25" operator="equal">
      <formula>#REF!</formula>
    </cfRule>
    <cfRule type="cellIs" dxfId="27" priority="26" operator="equal">
      <formula>#REF!</formula>
    </cfRule>
    <cfRule type="cellIs" dxfId="26" priority="27" operator="equal">
      <formula>#REF!</formula>
    </cfRule>
    <cfRule type="cellIs" dxfId="25" priority="28" operator="equal">
      <formula>#REF!</formula>
    </cfRule>
    <cfRule type="cellIs" dxfId="24" priority="29" operator="equal">
      <formula>#REF!</formula>
    </cfRule>
    <cfRule type="cellIs" dxfId="23" priority="30" operator="equal">
      <formula>#REF!</formula>
    </cfRule>
    <cfRule type="cellIs" dxfId="22" priority="31" operator="equal">
      <formula>#REF!</formula>
    </cfRule>
    <cfRule type="cellIs" dxfId="21" priority="32" operator="equal">
      <formula>#REF!</formula>
    </cfRule>
    <cfRule type="containsText" dxfId="20" priority="33" operator="containsText" text="EL MISMO DIA">
      <formula>NOT(ISERROR(SEARCH("EL MISMO DIA",P230)))</formula>
    </cfRule>
  </conditionalFormatting>
  <conditionalFormatting sqref="O200:O210 O212:O225 O227:O233">
    <cfRule type="colorScale" priority="12">
      <colorScale>
        <cfvo type="min"/>
        <cfvo type="max"/>
        <color rgb="FF92D050"/>
        <color rgb="FFFF0000"/>
      </colorScale>
    </cfRule>
    <cfRule type="cellIs" dxfId="19" priority="13" operator="equal">
      <formula>#REF!</formula>
    </cfRule>
    <cfRule type="cellIs" dxfId="18" priority="14" operator="equal">
      <formula>#REF!</formula>
    </cfRule>
    <cfRule type="cellIs" dxfId="17" priority="15" operator="equal">
      <formula>#REF!</formula>
    </cfRule>
    <cfRule type="cellIs" dxfId="16" priority="16" operator="equal">
      <formula>#REF!</formula>
    </cfRule>
    <cfRule type="cellIs" dxfId="15" priority="17" operator="equal">
      <formula>#REF!</formula>
    </cfRule>
    <cfRule type="cellIs" dxfId="14" priority="18" operator="equal">
      <formula>#REF!</formula>
    </cfRule>
    <cfRule type="cellIs" dxfId="13" priority="19" operator="equal">
      <formula>#REF!</formula>
    </cfRule>
    <cfRule type="cellIs" dxfId="12" priority="20" operator="equal">
      <formula>#REF!</formula>
    </cfRule>
    <cfRule type="cellIs" dxfId="11" priority="21" operator="equal">
      <formula>#REF!</formula>
    </cfRule>
    <cfRule type="containsText" dxfId="10" priority="22" operator="containsText" text="EL MISMO DIA">
      <formula>NOT(ISERROR(SEARCH("EL MISMO DIA",O200)))</formula>
    </cfRule>
  </conditionalFormatting>
  <conditionalFormatting sqref="O211 O226">
    <cfRule type="colorScale" priority="1">
      <colorScale>
        <cfvo type="min"/>
        <cfvo type="max"/>
        <color rgb="FF92D050"/>
        <color rgb="FFFF0000"/>
      </colorScale>
    </cfRule>
    <cfRule type="cellIs" dxfId="9" priority="2" operator="equal">
      <formula>#REF!</formula>
    </cfRule>
    <cfRule type="cellIs" dxfId="8" priority="3" operator="equal">
      <formula>#REF!</formula>
    </cfRule>
    <cfRule type="cellIs" dxfId="7" priority="4" operator="equal">
      <formula>#REF!</formula>
    </cfRule>
    <cfRule type="cellIs" dxfId="6" priority="5" operator="equal">
      <formula>#REF!</formula>
    </cfRule>
    <cfRule type="cellIs" dxfId="5" priority="6" operator="equal">
      <formula>#REF!</formula>
    </cfRule>
    <cfRule type="cellIs" dxfId="4" priority="7" operator="equal">
      <formula>#REF!</formula>
    </cfRule>
    <cfRule type="cellIs" dxfId="3" priority="8" operator="equal">
      <formula>#REF!</formula>
    </cfRule>
    <cfRule type="cellIs" dxfId="2" priority="9" operator="equal">
      <formula>#REF!</formula>
    </cfRule>
    <cfRule type="cellIs" dxfId="1" priority="10" operator="equal">
      <formula>#REF!</formula>
    </cfRule>
    <cfRule type="containsText" dxfId="0" priority="11" operator="containsText" text="EL MISMO DIA">
      <formula>NOT(ISERROR(SEARCH("EL MISMO DIA",O211)))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22"/>
  <sheetViews>
    <sheetView topLeftCell="Q1" zoomScale="50" zoomScaleNormal="50" workbookViewId="0">
      <selection activeCell="Y7" sqref="Y7:Y22"/>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71.28515625" style="21" bestFit="1" customWidth="1"/>
    <col min="13" max="13" width="33.140625" style="21" bestFit="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66" style="22" customWidth="1"/>
    <col min="28" max="28" width="22.5703125" style="19" customWidth="1"/>
    <col min="29" max="16384" width="11.42578125" style="19"/>
  </cols>
  <sheetData>
    <row r="1" spans="1:28"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8"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8"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8"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8"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13</v>
      </c>
      <c r="Z6" s="3" t="s">
        <v>22</v>
      </c>
      <c r="AA6" s="3" t="s">
        <v>23</v>
      </c>
    </row>
    <row r="7" spans="1:28" ht="30" x14ac:dyDescent="0.25">
      <c r="A7" s="15">
        <v>1</v>
      </c>
      <c r="B7" s="12">
        <v>44958</v>
      </c>
      <c r="C7" s="14" t="s">
        <v>140</v>
      </c>
      <c r="D7" s="17">
        <v>1007605508</v>
      </c>
      <c r="E7" s="17">
        <v>21</v>
      </c>
      <c r="F7" s="17" t="s">
        <v>45</v>
      </c>
      <c r="G7" s="25" t="s">
        <v>141</v>
      </c>
      <c r="H7" s="17"/>
      <c r="I7" s="17"/>
      <c r="J7" s="17"/>
      <c r="K7" s="17"/>
      <c r="L7" s="17"/>
      <c r="M7" s="17" t="s">
        <v>137</v>
      </c>
      <c r="N7" s="18" t="s">
        <v>51</v>
      </c>
      <c r="O7" s="18" t="s">
        <v>52</v>
      </c>
      <c r="P7" s="12">
        <v>44970</v>
      </c>
      <c r="Q7" s="18" t="s">
        <v>142</v>
      </c>
      <c r="R7" s="18" t="s">
        <v>64</v>
      </c>
      <c r="S7" s="18" t="s">
        <v>97</v>
      </c>
      <c r="T7" s="18" t="s">
        <v>98</v>
      </c>
      <c r="U7" s="23" t="s">
        <v>750</v>
      </c>
      <c r="V7" s="7" t="s">
        <v>58</v>
      </c>
      <c r="W7" s="14" t="s">
        <v>66</v>
      </c>
      <c r="X7" s="11">
        <v>44970</v>
      </c>
      <c r="Y7" s="7">
        <f t="shared" ref="Y7:Y13" si="0">_xlfn.DAYS(X7,B7)</f>
        <v>12</v>
      </c>
      <c r="Z7" s="14"/>
      <c r="AA7" s="7" t="s">
        <v>100</v>
      </c>
    </row>
    <row r="8" spans="1:28" ht="30" x14ac:dyDescent="0.25">
      <c r="A8" s="15">
        <v>2</v>
      </c>
      <c r="B8" s="12">
        <v>44963</v>
      </c>
      <c r="C8" s="14" t="s">
        <v>143</v>
      </c>
      <c r="D8" s="17"/>
      <c r="E8" s="17"/>
      <c r="F8" s="17" t="s">
        <v>45</v>
      </c>
      <c r="G8" s="25"/>
      <c r="H8" s="17">
        <v>3215132160</v>
      </c>
      <c r="I8" s="24"/>
      <c r="J8" s="17"/>
      <c r="K8" s="17"/>
      <c r="L8" s="17"/>
      <c r="M8" s="17" t="s">
        <v>144</v>
      </c>
      <c r="N8" s="18" t="s">
        <v>51</v>
      </c>
      <c r="O8" s="18" t="s">
        <v>52</v>
      </c>
      <c r="P8" s="12">
        <v>44970</v>
      </c>
      <c r="Q8" s="18" t="s">
        <v>142</v>
      </c>
      <c r="R8" s="18" t="s">
        <v>64</v>
      </c>
      <c r="S8" s="18" t="s">
        <v>97</v>
      </c>
      <c r="T8" s="18" t="s">
        <v>98</v>
      </c>
      <c r="U8" s="23" t="s">
        <v>750</v>
      </c>
      <c r="V8" s="7" t="s">
        <v>58</v>
      </c>
      <c r="W8" s="14" t="s">
        <v>66</v>
      </c>
      <c r="X8" s="11">
        <v>44970</v>
      </c>
      <c r="Y8" s="7">
        <f t="shared" si="0"/>
        <v>7</v>
      </c>
      <c r="Z8" s="7"/>
      <c r="AA8" s="7" t="s">
        <v>100</v>
      </c>
    </row>
    <row r="9" spans="1:28" ht="30" x14ac:dyDescent="0.25">
      <c r="A9" s="15">
        <v>3</v>
      </c>
      <c r="B9" s="12">
        <v>44963</v>
      </c>
      <c r="C9" s="7" t="s">
        <v>130</v>
      </c>
      <c r="D9" s="25"/>
      <c r="E9" s="25"/>
      <c r="F9" s="25"/>
      <c r="G9" s="25"/>
      <c r="H9" s="17"/>
      <c r="I9" s="17"/>
      <c r="J9" s="17"/>
      <c r="K9" s="17"/>
      <c r="L9" s="17"/>
      <c r="M9" s="17" t="s">
        <v>115</v>
      </c>
      <c r="N9" s="18" t="s">
        <v>51</v>
      </c>
      <c r="O9" s="18" t="s">
        <v>52</v>
      </c>
      <c r="P9" s="12">
        <v>44970</v>
      </c>
      <c r="Q9" s="18" t="s">
        <v>142</v>
      </c>
      <c r="R9" s="18" t="s">
        <v>64</v>
      </c>
      <c r="S9" s="35" t="s">
        <v>97</v>
      </c>
      <c r="T9" s="35" t="s">
        <v>98</v>
      </c>
      <c r="U9" s="27" t="s">
        <v>750</v>
      </c>
      <c r="V9" s="27" t="s">
        <v>58</v>
      </c>
      <c r="W9" s="34" t="s">
        <v>66</v>
      </c>
      <c r="X9" s="12">
        <v>44970</v>
      </c>
      <c r="Y9" s="14">
        <f t="shared" si="0"/>
        <v>7</v>
      </c>
      <c r="Z9" s="7"/>
      <c r="AA9" s="7" t="s">
        <v>100</v>
      </c>
    </row>
    <row r="10" spans="1:28" ht="30" x14ac:dyDescent="0.25">
      <c r="A10" s="15">
        <v>4</v>
      </c>
      <c r="B10" s="12">
        <v>44966</v>
      </c>
      <c r="C10" s="14" t="s">
        <v>145</v>
      </c>
      <c r="D10" s="17">
        <v>32376160</v>
      </c>
      <c r="E10" s="17">
        <v>38</v>
      </c>
      <c r="F10" s="17" t="s">
        <v>45</v>
      </c>
      <c r="G10" s="25" t="s">
        <v>146</v>
      </c>
      <c r="H10" s="17">
        <v>3225209709</v>
      </c>
      <c r="I10" s="24" t="s">
        <v>147</v>
      </c>
      <c r="J10" s="17" t="s">
        <v>113</v>
      </c>
      <c r="K10" s="17" t="s">
        <v>148</v>
      </c>
      <c r="L10" s="17" t="s">
        <v>149</v>
      </c>
      <c r="M10" s="17" t="s">
        <v>115</v>
      </c>
      <c r="N10" s="18" t="s">
        <v>51</v>
      </c>
      <c r="O10" s="18" t="s">
        <v>52</v>
      </c>
      <c r="P10" s="12">
        <v>44970</v>
      </c>
      <c r="Q10" s="18" t="s">
        <v>53</v>
      </c>
      <c r="R10" s="18" t="s">
        <v>64</v>
      </c>
      <c r="S10" s="35" t="s">
        <v>55</v>
      </c>
      <c r="T10" s="35" t="s">
        <v>56</v>
      </c>
      <c r="U10" s="27" t="s">
        <v>150</v>
      </c>
      <c r="V10" s="27" t="s">
        <v>58</v>
      </c>
      <c r="W10" s="34" t="s">
        <v>66</v>
      </c>
      <c r="X10" s="12">
        <v>44972</v>
      </c>
      <c r="Y10" s="14">
        <f t="shared" si="0"/>
        <v>6</v>
      </c>
      <c r="Z10" s="14" t="s">
        <v>85</v>
      </c>
      <c r="AA10" s="7" t="s">
        <v>161</v>
      </c>
      <c r="AB10" s="22"/>
    </row>
    <row r="11" spans="1:28" ht="30" x14ac:dyDescent="0.25">
      <c r="A11" s="15">
        <v>5</v>
      </c>
      <c r="B11" s="12">
        <v>44964</v>
      </c>
      <c r="C11" s="14" t="s">
        <v>130</v>
      </c>
      <c r="D11" s="17"/>
      <c r="E11" s="17"/>
      <c r="F11" s="17"/>
      <c r="G11" s="25"/>
      <c r="H11" s="17"/>
      <c r="I11" s="24"/>
      <c r="J11" s="17"/>
      <c r="K11" s="14"/>
      <c r="L11" s="18" t="s">
        <v>151</v>
      </c>
      <c r="M11" s="18" t="s">
        <v>152</v>
      </c>
      <c r="N11" s="18" t="s">
        <v>51</v>
      </c>
      <c r="O11" s="18" t="s">
        <v>52</v>
      </c>
      <c r="P11" s="12">
        <v>44970</v>
      </c>
      <c r="Q11" s="18" t="s">
        <v>53</v>
      </c>
      <c r="R11" s="18" t="s">
        <v>54</v>
      </c>
      <c r="S11" s="35" t="s">
        <v>55</v>
      </c>
      <c r="T11" s="35" t="s">
        <v>56</v>
      </c>
      <c r="U11" s="27" t="s">
        <v>153</v>
      </c>
      <c r="V11" s="27" t="s">
        <v>58</v>
      </c>
      <c r="W11" s="34" t="s">
        <v>66</v>
      </c>
      <c r="X11" s="12">
        <v>44970</v>
      </c>
      <c r="Y11" s="14">
        <f t="shared" si="0"/>
        <v>6</v>
      </c>
      <c r="Z11" s="7" t="s">
        <v>133</v>
      </c>
      <c r="AA11" s="7" t="s">
        <v>154</v>
      </c>
    </row>
    <row r="12" spans="1:28" ht="30" x14ac:dyDescent="0.25">
      <c r="A12" s="15">
        <v>6</v>
      </c>
      <c r="B12" s="12">
        <v>44970</v>
      </c>
      <c r="C12" s="14" t="s">
        <v>155</v>
      </c>
      <c r="D12" s="17">
        <v>31490305</v>
      </c>
      <c r="E12" s="17">
        <v>61</v>
      </c>
      <c r="F12" s="17" t="s">
        <v>45</v>
      </c>
      <c r="G12" s="25"/>
      <c r="H12" s="17">
        <v>3207770408</v>
      </c>
      <c r="I12" s="24"/>
      <c r="J12" s="17" t="s">
        <v>47</v>
      </c>
      <c r="K12" s="14" t="s">
        <v>48</v>
      </c>
      <c r="L12" s="18"/>
      <c r="M12" s="18" t="s">
        <v>129</v>
      </c>
      <c r="N12" s="18" t="s">
        <v>71</v>
      </c>
      <c r="O12" s="18" t="s">
        <v>72</v>
      </c>
      <c r="P12" s="12">
        <v>44970</v>
      </c>
      <c r="Q12" s="18" t="s">
        <v>142</v>
      </c>
      <c r="R12" s="18" t="s">
        <v>64</v>
      </c>
      <c r="S12" s="35" t="s">
        <v>97</v>
      </c>
      <c r="T12" s="35" t="s">
        <v>98</v>
      </c>
      <c r="U12" s="27" t="s">
        <v>750</v>
      </c>
      <c r="V12" s="27" t="s">
        <v>58</v>
      </c>
      <c r="W12" s="34" t="s">
        <v>66</v>
      </c>
      <c r="X12" s="12">
        <v>44970</v>
      </c>
      <c r="Y12" s="14">
        <f t="shared" si="0"/>
        <v>0</v>
      </c>
      <c r="Z12" s="7"/>
      <c r="AA12" s="7" t="s">
        <v>100</v>
      </c>
    </row>
    <row r="13" spans="1:28" ht="60" x14ac:dyDescent="0.25">
      <c r="A13" s="15">
        <v>7</v>
      </c>
      <c r="B13" s="12">
        <v>44968</v>
      </c>
      <c r="C13" s="14" t="s">
        <v>156</v>
      </c>
      <c r="D13" s="17">
        <v>6211836</v>
      </c>
      <c r="E13" s="17">
        <v>63</v>
      </c>
      <c r="F13" s="17" t="s">
        <v>78</v>
      </c>
      <c r="G13" s="25" t="s">
        <v>157</v>
      </c>
      <c r="H13" s="17">
        <v>3225114911</v>
      </c>
      <c r="I13" s="24" t="s">
        <v>158</v>
      </c>
      <c r="J13" s="17"/>
      <c r="K13" s="14"/>
      <c r="L13" s="18" t="s">
        <v>159</v>
      </c>
      <c r="M13" s="18" t="s">
        <v>70</v>
      </c>
      <c r="N13" s="18" t="s">
        <v>71</v>
      </c>
      <c r="O13" s="18" t="s">
        <v>72</v>
      </c>
      <c r="P13" s="12">
        <v>44970</v>
      </c>
      <c r="Q13" s="18" t="s">
        <v>53</v>
      </c>
      <c r="R13" s="18" t="s">
        <v>64</v>
      </c>
      <c r="S13" s="35" t="s">
        <v>55</v>
      </c>
      <c r="T13" s="35" t="s">
        <v>56</v>
      </c>
      <c r="U13" s="27" t="s">
        <v>160</v>
      </c>
      <c r="V13" s="27" t="s">
        <v>76</v>
      </c>
      <c r="W13" s="34" t="s">
        <v>66</v>
      </c>
      <c r="X13" s="12">
        <v>44986</v>
      </c>
      <c r="Y13" s="34">
        <f t="shared" si="0"/>
        <v>18</v>
      </c>
      <c r="Z13" s="27" t="s">
        <v>118</v>
      </c>
      <c r="AA13" s="27" t="s">
        <v>189</v>
      </c>
    </row>
    <row r="14" spans="1:28" ht="30" x14ac:dyDescent="0.25">
      <c r="A14" s="15">
        <v>8</v>
      </c>
      <c r="B14" s="12">
        <v>44971</v>
      </c>
      <c r="C14" s="14" t="s">
        <v>162</v>
      </c>
      <c r="D14" s="17">
        <v>7561442</v>
      </c>
      <c r="E14" s="17">
        <v>52</v>
      </c>
      <c r="F14" s="17" t="s">
        <v>78</v>
      </c>
      <c r="G14" s="25" t="s">
        <v>163</v>
      </c>
      <c r="H14" s="17">
        <v>3173742172</v>
      </c>
      <c r="I14" s="17"/>
      <c r="J14" s="17"/>
      <c r="K14" s="14"/>
      <c r="L14" s="18"/>
      <c r="M14" s="18" t="s">
        <v>70</v>
      </c>
      <c r="N14" s="18" t="s">
        <v>51</v>
      </c>
      <c r="O14" s="18" t="s">
        <v>52</v>
      </c>
      <c r="P14" s="12">
        <v>44977</v>
      </c>
      <c r="Q14" s="18" t="s">
        <v>142</v>
      </c>
      <c r="R14" s="18" t="s">
        <v>64</v>
      </c>
      <c r="S14" s="18" t="s">
        <v>97</v>
      </c>
      <c r="T14" s="18" t="s">
        <v>98</v>
      </c>
      <c r="U14" s="7" t="s">
        <v>750</v>
      </c>
      <c r="V14" s="7" t="s">
        <v>58</v>
      </c>
      <c r="W14" s="14" t="s">
        <v>66</v>
      </c>
      <c r="X14" s="12">
        <v>44977</v>
      </c>
      <c r="Y14" s="14">
        <f t="shared" ref="Y14:Y15" si="1">_xlfn.DAYS(X14,B14)</f>
        <v>6</v>
      </c>
      <c r="Z14" s="14"/>
      <c r="AA14" s="7" t="s">
        <v>100</v>
      </c>
    </row>
    <row r="15" spans="1:28" ht="30" x14ac:dyDescent="0.25">
      <c r="A15" s="15">
        <v>9</v>
      </c>
      <c r="B15" s="12">
        <v>44972</v>
      </c>
      <c r="C15" s="14" t="s">
        <v>164</v>
      </c>
      <c r="D15" s="17">
        <v>31497440</v>
      </c>
      <c r="E15" s="17">
        <v>53</v>
      </c>
      <c r="F15" s="17" t="s">
        <v>45</v>
      </c>
      <c r="G15" s="25" t="s">
        <v>165</v>
      </c>
      <c r="H15" s="17">
        <v>3005646384</v>
      </c>
      <c r="I15" s="24" t="s">
        <v>166</v>
      </c>
      <c r="J15" s="17" t="s">
        <v>183</v>
      </c>
      <c r="K15" s="14"/>
      <c r="L15" s="18"/>
      <c r="M15" s="18" t="s">
        <v>167</v>
      </c>
      <c r="N15" s="18" t="s">
        <v>51</v>
      </c>
      <c r="O15" s="23" t="s">
        <v>52</v>
      </c>
      <c r="P15" s="12">
        <v>44977</v>
      </c>
      <c r="Q15" s="18" t="s">
        <v>73</v>
      </c>
      <c r="R15" s="18" t="s">
        <v>74</v>
      </c>
      <c r="S15" s="18" t="s">
        <v>55</v>
      </c>
      <c r="T15" s="18" t="s">
        <v>56</v>
      </c>
      <c r="U15" s="7" t="s">
        <v>168</v>
      </c>
      <c r="V15" s="7" t="s">
        <v>58</v>
      </c>
      <c r="W15" s="7" t="s">
        <v>66</v>
      </c>
      <c r="X15" s="12">
        <v>44986</v>
      </c>
      <c r="Y15" s="14">
        <f t="shared" si="1"/>
        <v>14</v>
      </c>
      <c r="Z15" s="7" t="s">
        <v>118</v>
      </c>
      <c r="AA15" s="7" t="s">
        <v>184</v>
      </c>
    </row>
    <row r="16" spans="1:28" ht="30" x14ac:dyDescent="0.25">
      <c r="A16" s="15">
        <v>10</v>
      </c>
      <c r="B16" s="12">
        <v>44974</v>
      </c>
      <c r="C16" s="14" t="s">
        <v>169</v>
      </c>
      <c r="D16" s="17">
        <v>16540863</v>
      </c>
      <c r="E16" s="17">
        <v>49</v>
      </c>
      <c r="F16" s="17" t="s">
        <v>78</v>
      </c>
      <c r="G16" s="25"/>
      <c r="H16" s="17">
        <v>3148913849</v>
      </c>
      <c r="I16" s="17"/>
      <c r="J16" s="17"/>
      <c r="K16" s="14"/>
      <c r="L16" s="18" t="s">
        <v>170</v>
      </c>
      <c r="M16" s="18" t="s">
        <v>104</v>
      </c>
      <c r="N16" s="18" t="s">
        <v>51</v>
      </c>
      <c r="O16" s="18" t="s">
        <v>52</v>
      </c>
      <c r="P16" s="12">
        <v>44977</v>
      </c>
      <c r="Q16" s="18" t="s">
        <v>53</v>
      </c>
      <c r="R16" s="18" t="s">
        <v>64</v>
      </c>
      <c r="S16" s="18" t="s">
        <v>55</v>
      </c>
      <c r="T16" s="18" t="s">
        <v>56</v>
      </c>
      <c r="U16" s="7" t="s">
        <v>171</v>
      </c>
      <c r="V16" s="7" t="s">
        <v>58</v>
      </c>
      <c r="W16" s="14" t="s">
        <v>66</v>
      </c>
      <c r="X16" s="12">
        <v>44980</v>
      </c>
      <c r="Y16" s="14">
        <f t="shared" ref="Y16:Y22" si="2">_xlfn.DAYS(X16,B16)</f>
        <v>6</v>
      </c>
      <c r="Z16" s="7" t="s">
        <v>173</v>
      </c>
      <c r="AA16" s="7" t="s">
        <v>172</v>
      </c>
    </row>
    <row r="17" spans="1:27" ht="45" x14ac:dyDescent="0.25">
      <c r="A17" s="15">
        <v>11</v>
      </c>
      <c r="B17" s="12">
        <v>44978</v>
      </c>
      <c r="C17" s="14" t="s">
        <v>174</v>
      </c>
      <c r="D17" s="17">
        <v>1116446485</v>
      </c>
      <c r="E17" s="17"/>
      <c r="F17" s="17" t="s">
        <v>78</v>
      </c>
      <c r="G17" s="25"/>
      <c r="H17" s="17"/>
      <c r="I17" s="24" t="s">
        <v>175</v>
      </c>
      <c r="J17" s="17" t="s">
        <v>80</v>
      </c>
      <c r="K17" s="14" t="s">
        <v>176</v>
      </c>
      <c r="L17" s="18"/>
      <c r="M17" s="18" t="s">
        <v>177</v>
      </c>
      <c r="N17" s="18" t="s">
        <v>51</v>
      </c>
      <c r="O17" s="18" t="s">
        <v>52</v>
      </c>
      <c r="P17" s="12">
        <v>44980</v>
      </c>
      <c r="Q17" s="18" t="s">
        <v>90</v>
      </c>
      <c r="R17" s="18" t="s">
        <v>54</v>
      </c>
      <c r="S17" s="18" t="s">
        <v>55</v>
      </c>
      <c r="T17" s="18" t="s">
        <v>56</v>
      </c>
      <c r="U17" s="7" t="s">
        <v>178</v>
      </c>
      <c r="V17" s="7" t="s">
        <v>58</v>
      </c>
      <c r="W17" s="7" t="s">
        <v>118</v>
      </c>
      <c r="X17" s="12">
        <v>44980</v>
      </c>
      <c r="Y17" s="14">
        <f t="shared" si="2"/>
        <v>2</v>
      </c>
      <c r="Z17" s="7" t="s">
        <v>118</v>
      </c>
      <c r="AA17" s="7" t="s">
        <v>179</v>
      </c>
    </row>
    <row r="18" spans="1:27" ht="30" x14ac:dyDescent="0.25">
      <c r="A18" s="15">
        <v>12</v>
      </c>
      <c r="B18" s="12">
        <v>44979</v>
      </c>
      <c r="C18" s="14" t="s">
        <v>185</v>
      </c>
      <c r="D18" s="17">
        <v>66682409</v>
      </c>
      <c r="E18" s="17">
        <v>43</v>
      </c>
      <c r="F18" s="17" t="s">
        <v>45</v>
      </c>
      <c r="G18" s="25" t="s">
        <v>186</v>
      </c>
      <c r="H18" s="17">
        <v>3145863404</v>
      </c>
      <c r="I18" s="17"/>
      <c r="J18" s="17" t="s">
        <v>80</v>
      </c>
      <c r="K18" s="14"/>
      <c r="L18" s="18"/>
      <c r="M18" s="18" t="s">
        <v>137</v>
      </c>
      <c r="N18" s="18" t="s">
        <v>51</v>
      </c>
      <c r="O18" s="18" t="s">
        <v>52</v>
      </c>
      <c r="P18" s="12">
        <v>44986</v>
      </c>
      <c r="Q18" s="18" t="s">
        <v>142</v>
      </c>
      <c r="R18" s="18" t="s">
        <v>64</v>
      </c>
      <c r="S18" s="18" t="s">
        <v>97</v>
      </c>
      <c r="T18" s="18" t="s">
        <v>98</v>
      </c>
      <c r="U18" s="7" t="s">
        <v>750</v>
      </c>
      <c r="V18" s="7" t="s">
        <v>58</v>
      </c>
      <c r="W18" s="14" t="s">
        <v>66</v>
      </c>
      <c r="X18" s="12">
        <v>44986</v>
      </c>
      <c r="Y18" s="14">
        <f t="shared" si="2"/>
        <v>7</v>
      </c>
      <c r="Z18" s="14"/>
      <c r="AA18" s="7" t="s">
        <v>100</v>
      </c>
    </row>
    <row r="19" spans="1:27" ht="30" x14ac:dyDescent="0.25">
      <c r="A19" s="15">
        <v>13</v>
      </c>
      <c r="B19" s="12">
        <v>44981</v>
      </c>
      <c r="C19" s="14" t="s">
        <v>187</v>
      </c>
      <c r="D19" s="17">
        <v>1006492706</v>
      </c>
      <c r="E19" s="17">
        <v>20</v>
      </c>
      <c r="F19" s="17" t="s">
        <v>45</v>
      </c>
      <c r="G19" s="25" t="s">
        <v>136</v>
      </c>
      <c r="H19" s="17">
        <v>3148002250</v>
      </c>
      <c r="I19" s="24" t="s">
        <v>188</v>
      </c>
      <c r="J19" s="17" t="s">
        <v>80</v>
      </c>
      <c r="K19" s="14" t="s">
        <v>48</v>
      </c>
      <c r="L19" s="18"/>
      <c r="M19" s="18" t="s">
        <v>137</v>
      </c>
      <c r="N19" s="18" t="s">
        <v>51</v>
      </c>
      <c r="O19" s="18" t="s">
        <v>52</v>
      </c>
      <c r="P19" s="12">
        <v>44986</v>
      </c>
      <c r="Q19" s="18" t="s">
        <v>142</v>
      </c>
      <c r="R19" s="18" t="s">
        <v>64</v>
      </c>
      <c r="S19" s="18" t="s">
        <v>97</v>
      </c>
      <c r="T19" s="18" t="s">
        <v>98</v>
      </c>
      <c r="U19" s="7" t="s">
        <v>750</v>
      </c>
      <c r="V19" s="7" t="s">
        <v>58</v>
      </c>
      <c r="W19" s="14" t="s">
        <v>66</v>
      </c>
      <c r="X19" s="12">
        <v>44986</v>
      </c>
      <c r="Y19" s="14">
        <f t="shared" si="2"/>
        <v>5</v>
      </c>
      <c r="Z19" s="14"/>
      <c r="AA19" s="7" t="s">
        <v>100</v>
      </c>
    </row>
    <row r="20" spans="1:27" ht="30" x14ac:dyDescent="0.25">
      <c r="A20" s="58" t="s">
        <v>205</v>
      </c>
      <c r="B20" s="12">
        <v>44985</v>
      </c>
      <c r="C20" s="14" t="s">
        <v>206</v>
      </c>
      <c r="D20" s="17">
        <v>1116441228</v>
      </c>
      <c r="E20" s="17"/>
      <c r="F20" s="17" t="s">
        <v>45</v>
      </c>
      <c r="G20" s="25" t="s">
        <v>207</v>
      </c>
      <c r="H20" s="17">
        <v>3104281737</v>
      </c>
      <c r="I20" s="24" t="s">
        <v>208</v>
      </c>
      <c r="J20" s="17" t="s">
        <v>80</v>
      </c>
      <c r="K20" s="14"/>
      <c r="L20" s="18"/>
      <c r="M20" s="18" t="s">
        <v>70</v>
      </c>
      <c r="N20" s="18" t="s">
        <v>51</v>
      </c>
      <c r="O20" s="18" t="s">
        <v>52</v>
      </c>
      <c r="P20" s="12">
        <v>44992</v>
      </c>
      <c r="Q20" s="18" t="s">
        <v>73</v>
      </c>
      <c r="R20" s="18" t="s">
        <v>209</v>
      </c>
      <c r="S20" s="18" t="s">
        <v>55</v>
      </c>
      <c r="T20" s="18" t="s">
        <v>210</v>
      </c>
      <c r="U20" s="7" t="s">
        <v>211</v>
      </c>
      <c r="V20" s="7" t="s">
        <v>58</v>
      </c>
      <c r="W20" s="7" t="s">
        <v>118</v>
      </c>
      <c r="X20" s="12">
        <v>44992</v>
      </c>
      <c r="Y20" s="14">
        <f t="shared" si="2"/>
        <v>7</v>
      </c>
      <c r="Z20" s="7" t="s">
        <v>118</v>
      </c>
      <c r="AA20" s="7" t="s">
        <v>212</v>
      </c>
    </row>
    <row r="21" spans="1:27" ht="30" x14ac:dyDescent="0.25">
      <c r="A21" s="15">
        <v>15</v>
      </c>
      <c r="B21" s="12">
        <v>44984</v>
      </c>
      <c r="C21" s="14" t="s">
        <v>219</v>
      </c>
      <c r="D21" s="17">
        <v>31491007</v>
      </c>
      <c r="E21" s="17">
        <v>53</v>
      </c>
      <c r="F21" s="17" t="s">
        <v>45</v>
      </c>
      <c r="G21" s="25"/>
      <c r="H21" s="17"/>
      <c r="I21" s="17"/>
      <c r="J21" s="17" t="s">
        <v>47</v>
      </c>
      <c r="K21" s="14"/>
      <c r="L21" s="18" t="s">
        <v>220</v>
      </c>
      <c r="M21" s="18" t="s">
        <v>96</v>
      </c>
      <c r="N21" s="18" t="s">
        <v>71</v>
      </c>
      <c r="O21" s="18" t="s">
        <v>72</v>
      </c>
      <c r="P21" s="12">
        <v>45000</v>
      </c>
      <c r="Q21" s="18" t="s">
        <v>53</v>
      </c>
      <c r="R21" s="18" t="s">
        <v>64</v>
      </c>
      <c r="S21" s="18" t="s">
        <v>55</v>
      </c>
      <c r="T21" s="18" t="s">
        <v>210</v>
      </c>
      <c r="U21" s="7" t="s">
        <v>221</v>
      </c>
      <c r="V21" s="7" t="s">
        <v>76</v>
      </c>
      <c r="W21" s="7" t="s">
        <v>66</v>
      </c>
      <c r="X21" s="12">
        <v>45000</v>
      </c>
      <c r="Y21" s="14">
        <f t="shared" si="2"/>
        <v>16</v>
      </c>
      <c r="Z21" s="7" t="s">
        <v>133</v>
      </c>
      <c r="AA21" s="7" t="s">
        <v>222</v>
      </c>
    </row>
    <row r="22" spans="1:27" ht="30" x14ac:dyDescent="0.25">
      <c r="A22" s="55" t="s">
        <v>223</v>
      </c>
      <c r="B22" s="12">
        <v>44963</v>
      </c>
      <c r="C22" s="14" t="s">
        <v>224</v>
      </c>
      <c r="D22" s="17">
        <v>1193092128</v>
      </c>
      <c r="E22" s="17">
        <v>27</v>
      </c>
      <c r="F22" s="17" t="s">
        <v>45</v>
      </c>
      <c r="G22" s="25" t="s">
        <v>225</v>
      </c>
      <c r="H22" s="17">
        <v>3232005149</v>
      </c>
      <c r="I22" s="17"/>
      <c r="J22" s="17"/>
      <c r="K22" s="14" t="s">
        <v>48</v>
      </c>
      <c r="L22" s="18"/>
      <c r="M22" s="18" t="s">
        <v>144</v>
      </c>
      <c r="N22" s="18" t="s">
        <v>51</v>
      </c>
      <c r="O22" s="18" t="s">
        <v>52</v>
      </c>
      <c r="P22" s="12">
        <v>44972</v>
      </c>
      <c r="Q22" s="18" t="s">
        <v>142</v>
      </c>
      <c r="R22" s="18" t="s">
        <v>64</v>
      </c>
      <c r="S22" s="18" t="s">
        <v>97</v>
      </c>
      <c r="T22" s="18" t="s">
        <v>98</v>
      </c>
      <c r="U22" s="7" t="s">
        <v>750</v>
      </c>
      <c r="V22" s="7" t="s">
        <v>58</v>
      </c>
      <c r="W22" s="14" t="s">
        <v>66</v>
      </c>
      <c r="X22" s="12">
        <v>44972</v>
      </c>
      <c r="Y22" s="14">
        <f t="shared" si="2"/>
        <v>9</v>
      </c>
      <c r="Z22" s="14"/>
      <c r="AA22" s="7" t="s">
        <v>100</v>
      </c>
    </row>
  </sheetData>
  <autoFilter ref="A6:AA22" xr:uid="{00000000-0009-0000-0000-000001000000}"/>
  <mergeCells count="4">
    <mergeCell ref="A1:Z2"/>
    <mergeCell ref="A3:Z3"/>
    <mergeCell ref="A4:Z4"/>
    <mergeCell ref="A5:Z5"/>
  </mergeCells>
  <conditionalFormatting sqref="Z9:AA9 Y6:AA7 Y9:Y13 Y17:Y1048576">
    <cfRule type="cellIs" dxfId="775" priority="23" operator="equal">
      <formula>#REF!</formula>
    </cfRule>
    <cfRule type="cellIs" dxfId="774" priority="24" operator="equal">
      <formula>#REF!</formula>
    </cfRule>
    <cfRule type="cellIs" dxfId="773" priority="25" operator="equal">
      <formula>#REF!</formula>
    </cfRule>
    <cfRule type="cellIs" dxfId="772" priority="26" operator="equal">
      <formula>#REF!</formula>
    </cfRule>
    <cfRule type="cellIs" dxfId="771" priority="27" operator="equal">
      <formula>#REF!</formula>
    </cfRule>
    <cfRule type="cellIs" dxfId="770" priority="28" operator="equal">
      <formula>#REF!</formula>
    </cfRule>
    <cfRule type="cellIs" dxfId="769" priority="29" operator="equal">
      <formula>#REF!</formula>
    </cfRule>
    <cfRule type="cellIs" dxfId="768" priority="30" operator="equal">
      <formula>#REF!</formula>
    </cfRule>
    <cfRule type="cellIs" dxfId="767" priority="31" operator="equal">
      <formula>#REF!</formula>
    </cfRule>
    <cfRule type="cellIs" dxfId="766" priority="32" operator="equal">
      <formula>#REF!</formula>
    </cfRule>
    <cfRule type="containsText" dxfId="765" priority="33" operator="containsText" text="EL MISMO DIA">
      <formula>NOT(ISERROR(SEARCH("EL MISMO DIA",Y6)))</formula>
    </cfRule>
  </conditionalFormatting>
  <conditionalFormatting sqref="Y6:AA6">
    <cfRule type="colorScale" priority="34">
      <colorScale>
        <cfvo type="min"/>
        <cfvo type="percentile" val="50"/>
        <cfvo type="max"/>
        <color rgb="FFF8696B"/>
        <color rgb="FFFFEB84"/>
        <color rgb="FF63BE7B"/>
      </colorScale>
    </cfRule>
  </conditionalFormatting>
  <conditionalFormatting sqref="Y8:AA8">
    <cfRule type="cellIs" dxfId="764" priority="12" operator="equal">
      <formula>#REF!</formula>
    </cfRule>
    <cfRule type="cellIs" dxfId="763" priority="13" operator="equal">
      <formula>#REF!</formula>
    </cfRule>
    <cfRule type="cellIs" dxfId="762" priority="14" operator="equal">
      <formula>#REF!</formula>
    </cfRule>
    <cfRule type="cellIs" dxfId="761" priority="15" operator="equal">
      <formula>#REF!</formula>
    </cfRule>
    <cfRule type="cellIs" dxfId="760" priority="16" operator="equal">
      <formula>#REF!</formula>
    </cfRule>
    <cfRule type="cellIs" dxfId="759" priority="17" operator="equal">
      <formula>#REF!</formula>
    </cfRule>
    <cfRule type="cellIs" dxfId="758" priority="18" operator="equal">
      <formula>#REF!</formula>
    </cfRule>
    <cfRule type="cellIs" dxfId="757" priority="19" operator="equal">
      <formula>#REF!</formula>
    </cfRule>
    <cfRule type="cellIs" dxfId="756" priority="20" operator="equal">
      <formula>#REF!</formula>
    </cfRule>
    <cfRule type="cellIs" dxfId="755" priority="21" operator="equal">
      <formula>#REF!</formula>
    </cfRule>
    <cfRule type="containsText" dxfId="754" priority="22" operator="containsText" text="EL MISMO DIA">
      <formula>NOT(ISERROR(SEARCH("EL MISMO DIA",Y8)))</formula>
    </cfRule>
  </conditionalFormatting>
  <conditionalFormatting sqref="Y14:Y16">
    <cfRule type="cellIs" dxfId="753" priority="1" operator="equal">
      <formula>#REF!</formula>
    </cfRule>
    <cfRule type="cellIs" dxfId="752" priority="2" operator="equal">
      <formula>#REF!</formula>
    </cfRule>
    <cfRule type="cellIs" dxfId="751" priority="3" operator="equal">
      <formula>#REF!</formula>
    </cfRule>
    <cfRule type="cellIs" dxfId="750" priority="4" operator="equal">
      <formula>#REF!</formula>
    </cfRule>
    <cfRule type="cellIs" dxfId="749" priority="5" operator="equal">
      <formula>#REF!</formula>
    </cfRule>
    <cfRule type="cellIs" dxfId="748" priority="6" operator="equal">
      <formula>#REF!</formula>
    </cfRule>
    <cfRule type="cellIs" dxfId="747" priority="7" operator="equal">
      <formula>#REF!</formula>
    </cfRule>
    <cfRule type="cellIs" dxfId="746" priority="8" operator="equal">
      <formula>#REF!</formula>
    </cfRule>
    <cfRule type="cellIs" dxfId="745" priority="9" operator="equal">
      <formula>#REF!</formula>
    </cfRule>
    <cfRule type="cellIs" dxfId="744" priority="10" operator="equal">
      <formula>#REF!</formula>
    </cfRule>
    <cfRule type="containsText" dxfId="743" priority="11" operator="containsText" text="EL MISMO DIA">
      <formula>NOT(ISERROR(SEARCH("EL MISMO DIA",Y14)))</formula>
    </cfRule>
  </conditionalFormatting>
  <hyperlinks>
    <hyperlink ref="I10" r:id="rId1" xr:uid="{89EC519E-6A11-40A7-9483-2AE7F36B4AD3}"/>
    <hyperlink ref="I13" r:id="rId2" xr:uid="{ADBD080B-7271-44E5-96CB-106621607AE7}"/>
    <hyperlink ref="I15" r:id="rId3" xr:uid="{CA2F7722-8E53-4B2A-A5E2-82799D9D29A5}"/>
    <hyperlink ref="I17" r:id="rId4" xr:uid="{4B10DC7C-4A3B-44EE-9742-749E1765692D}"/>
    <hyperlink ref="I19" r:id="rId5" xr:uid="{4ACAC31C-BAA3-4DF9-B60C-7B27145FA9B6}"/>
    <hyperlink ref="I20" r:id="rId6" xr:uid="{743B4C77-2B95-4FE5-9A70-C5CD498F37B9}"/>
  </hyperlinks>
  <pageMargins left="0.7" right="0.7" top="0.75" bottom="0.75" header="0.3" footer="0.3"/>
  <pageSetup orientation="portrait" r:id="rId7"/>
  <ignoredErrors>
    <ignoredError sqref="A20" numberStoredAsText="1"/>
  </ignoredError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B26"/>
  <sheetViews>
    <sheetView topLeftCell="R9" zoomScale="50" zoomScaleNormal="50" workbookViewId="0">
      <selection activeCell="Y7" sqref="Y7:Y26"/>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23.5703125" style="20" bestFit="1" customWidth="1"/>
    <col min="9" max="9" width="31" style="20" bestFit="1" customWidth="1"/>
    <col min="10" max="10" width="28.7109375" style="20" bestFit="1" customWidth="1"/>
    <col min="11" max="11" width="15.140625" style="19" bestFit="1" customWidth="1"/>
    <col min="12" max="12" width="79.5703125" style="21" bestFit="1" customWidth="1"/>
    <col min="13" max="13" width="33.140625" style="21" bestFit="1" customWidth="1"/>
    <col min="14" max="14" width="46.85546875" style="21" bestFit="1" customWidth="1"/>
    <col min="15" max="15" width="49" style="21" bestFit="1" customWidth="1"/>
    <col min="16" max="16" width="27.28515625" style="21" customWidth="1"/>
    <col min="17" max="17" width="19.5703125" style="21" customWidth="1"/>
    <col min="18" max="18" width="36.7109375" style="21" bestFit="1" customWidth="1"/>
    <col min="19" max="19" width="24" style="21" bestFit="1" customWidth="1"/>
    <col min="20" max="20" width="31.5703125" style="21" bestFit="1" customWidth="1"/>
    <col min="21" max="21" width="70.85546875" style="22" customWidth="1"/>
    <col min="22" max="22" width="36" style="22" bestFit="1" customWidth="1"/>
    <col min="23" max="23" width="28.7109375" style="19" bestFit="1" customWidth="1"/>
    <col min="24" max="24" width="21.7109375" style="13" customWidth="1"/>
    <col min="25" max="25" width="21.28515625" style="19" bestFit="1" customWidth="1"/>
    <col min="26" max="26" width="23.28515625" style="19" customWidth="1"/>
    <col min="27" max="27" width="67.42578125" style="22" bestFit="1" customWidth="1"/>
    <col min="28" max="28" width="22.5703125" style="28" customWidth="1"/>
    <col min="29" max="16384" width="11.42578125" style="28"/>
  </cols>
  <sheetData>
    <row r="1" spans="1:28"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8"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8"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8"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8"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43</v>
      </c>
      <c r="Z6" s="3" t="s">
        <v>22</v>
      </c>
      <c r="AA6" s="3" t="s">
        <v>23</v>
      </c>
    </row>
    <row r="7" spans="1:28" x14ac:dyDescent="0.25">
      <c r="A7" s="15">
        <v>1</v>
      </c>
      <c r="B7" s="12">
        <v>44986</v>
      </c>
      <c r="C7" s="14" t="s">
        <v>190</v>
      </c>
      <c r="D7" s="17"/>
      <c r="E7" s="17"/>
      <c r="F7" s="17" t="s">
        <v>45</v>
      </c>
      <c r="G7" s="25"/>
      <c r="H7" s="17"/>
      <c r="I7" s="24"/>
      <c r="J7" s="17"/>
      <c r="K7" s="17"/>
      <c r="L7" s="17"/>
      <c r="M7" s="17" t="s">
        <v>191</v>
      </c>
      <c r="N7" s="18" t="s">
        <v>71</v>
      </c>
      <c r="O7" s="18" t="s">
        <v>72</v>
      </c>
      <c r="P7" s="12">
        <v>44988</v>
      </c>
      <c r="Q7" s="18" t="s">
        <v>142</v>
      </c>
      <c r="R7" s="18" t="s">
        <v>64</v>
      </c>
      <c r="S7" s="18" t="s">
        <v>97</v>
      </c>
      <c r="T7" s="18" t="s">
        <v>98</v>
      </c>
      <c r="U7" s="23" t="s">
        <v>750</v>
      </c>
      <c r="V7" s="7" t="s">
        <v>76</v>
      </c>
      <c r="W7" s="7" t="s">
        <v>192</v>
      </c>
      <c r="X7" s="11">
        <v>44988</v>
      </c>
      <c r="Y7" s="7">
        <f t="shared" ref="Y7:Y15" si="0">_xlfn.DAYS(X7,B7)</f>
        <v>2</v>
      </c>
      <c r="Z7" s="7"/>
      <c r="AA7" s="7" t="s">
        <v>100</v>
      </c>
    </row>
    <row r="8" spans="1:28" ht="30" x14ac:dyDescent="0.25">
      <c r="A8" s="15">
        <v>2</v>
      </c>
      <c r="B8" s="12">
        <v>44986</v>
      </c>
      <c r="C8" s="14" t="s">
        <v>193</v>
      </c>
      <c r="D8" s="17">
        <v>1116432895</v>
      </c>
      <c r="E8" s="17">
        <v>37</v>
      </c>
      <c r="F8" s="17" t="s">
        <v>45</v>
      </c>
      <c r="G8" s="25" t="s">
        <v>194</v>
      </c>
      <c r="H8" s="17">
        <v>3106942513</v>
      </c>
      <c r="I8" s="24"/>
      <c r="J8" s="17"/>
      <c r="K8" s="17" t="s">
        <v>176</v>
      </c>
      <c r="L8" s="17" t="s">
        <v>196</v>
      </c>
      <c r="M8" s="17" t="s">
        <v>144</v>
      </c>
      <c r="N8" s="18" t="s">
        <v>51</v>
      </c>
      <c r="O8" s="18" t="s">
        <v>195</v>
      </c>
      <c r="P8" s="12">
        <v>44991</v>
      </c>
      <c r="Q8" s="18" t="s">
        <v>142</v>
      </c>
      <c r="R8" s="18" t="s">
        <v>64</v>
      </c>
      <c r="S8" s="18" t="s">
        <v>97</v>
      </c>
      <c r="T8" s="18" t="s">
        <v>98</v>
      </c>
      <c r="U8" s="23" t="s">
        <v>750</v>
      </c>
      <c r="V8" s="7" t="s">
        <v>58</v>
      </c>
      <c r="W8" s="14" t="s">
        <v>66</v>
      </c>
      <c r="X8" s="11">
        <v>44991</v>
      </c>
      <c r="Y8" s="7">
        <f t="shared" si="0"/>
        <v>5</v>
      </c>
      <c r="Z8" s="7"/>
      <c r="AA8" s="7" t="s">
        <v>100</v>
      </c>
    </row>
    <row r="9" spans="1:28" ht="30" x14ac:dyDescent="0.25">
      <c r="A9" s="15">
        <v>3</v>
      </c>
      <c r="B9" s="12">
        <v>44986</v>
      </c>
      <c r="C9" s="7" t="s">
        <v>193</v>
      </c>
      <c r="D9" s="25">
        <v>1116432895</v>
      </c>
      <c r="E9" s="25">
        <v>37</v>
      </c>
      <c r="F9" s="25" t="s">
        <v>45</v>
      </c>
      <c r="G9" s="25" t="s">
        <v>194</v>
      </c>
      <c r="H9" s="17">
        <v>3106942513</v>
      </c>
      <c r="I9" s="24"/>
      <c r="J9" s="17"/>
      <c r="K9" s="17" t="s">
        <v>176</v>
      </c>
      <c r="L9" s="37"/>
      <c r="M9" s="17" t="s">
        <v>144</v>
      </c>
      <c r="N9" s="18" t="s">
        <v>51</v>
      </c>
      <c r="O9" s="18" t="s">
        <v>195</v>
      </c>
      <c r="P9" s="12">
        <v>44991</v>
      </c>
      <c r="Q9" s="18" t="s">
        <v>142</v>
      </c>
      <c r="R9" s="18" t="s">
        <v>64</v>
      </c>
      <c r="S9" s="18" t="s">
        <v>97</v>
      </c>
      <c r="T9" s="18" t="s">
        <v>98</v>
      </c>
      <c r="U9" s="7" t="s">
        <v>750</v>
      </c>
      <c r="V9" s="7" t="s">
        <v>58</v>
      </c>
      <c r="W9" s="14" t="s">
        <v>66</v>
      </c>
      <c r="X9" s="12">
        <v>44991</v>
      </c>
      <c r="Y9" s="14">
        <f t="shared" si="0"/>
        <v>5</v>
      </c>
      <c r="Z9" s="7"/>
      <c r="AA9" s="7" t="s">
        <v>100</v>
      </c>
    </row>
    <row r="10" spans="1:28" ht="30" x14ac:dyDescent="0.25">
      <c r="A10" s="15">
        <v>4</v>
      </c>
      <c r="B10" s="12">
        <v>44991</v>
      </c>
      <c r="C10" s="14" t="s">
        <v>197</v>
      </c>
      <c r="D10" s="17">
        <v>1116446390</v>
      </c>
      <c r="E10" s="17">
        <v>26</v>
      </c>
      <c r="F10" s="17" t="s">
        <v>45</v>
      </c>
      <c r="G10" s="25" t="s">
        <v>198</v>
      </c>
      <c r="H10" s="17">
        <v>3108315978</v>
      </c>
      <c r="I10" s="24"/>
      <c r="J10" s="17"/>
      <c r="K10" s="17"/>
      <c r="L10" s="17"/>
      <c r="M10" s="17" t="s">
        <v>144</v>
      </c>
      <c r="N10" s="18" t="s">
        <v>51</v>
      </c>
      <c r="O10" s="18" t="s">
        <v>195</v>
      </c>
      <c r="P10" s="12">
        <v>44991</v>
      </c>
      <c r="Q10" s="18" t="s">
        <v>142</v>
      </c>
      <c r="R10" s="18" t="s">
        <v>64</v>
      </c>
      <c r="S10" s="18" t="s">
        <v>97</v>
      </c>
      <c r="T10" s="18" t="s">
        <v>98</v>
      </c>
      <c r="U10" s="7" t="s">
        <v>750</v>
      </c>
      <c r="V10" s="7" t="s">
        <v>58</v>
      </c>
      <c r="W10" s="14" t="s">
        <v>66</v>
      </c>
      <c r="X10" s="12">
        <v>44991</v>
      </c>
      <c r="Y10" s="14">
        <f t="shared" si="0"/>
        <v>0</v>
      </c>
      <c r="Z10" s="14"/>
      <c r="AA10" s="7" t="s">
        <v>100</v>
      </c>
      <c r="AB10" s="60"/>
    </row>
    <row r="11" spans="1:28" ht="45" x14ac:dyDescent="0.25">
      <c r="A11" s="15">
        <v>5</v>
      </c>
      <c r="B11" s="12">
        <v>44991</v>
      </c>
      <c r="C11" s="14" t="s">
        <v>199</v>
      </c>
      <c r="D11" s="17">
        <v>94227255</v>
      </c>
      <c r="E11" s="17">
        <v>54</v>
      </c>
      <c r="F11" s="17" t="s">
        <v>78</v>
      </c>
      <c r="G11" s="25" t="s">
        <v>200</v>
      </c>
      <c r="H11" s="17">
        <v>3223201560</v>
      </c>
      <c r="I11" s="24" t="s">
        <v>201</v>
      </c>
      <c r="J11" s="17"/>
      <c r="K11" s="14"/>
      <c r="L11" s="18"/>
      <c r="M11" s="18" t="s">
        <v>50</v>
      </c>
      <c r="N11" s="18" t="s">
        <v>71</v>
      </c>
      <c r="O11" s="18" t="s">
        <v>72</v>
      </c>
      <c r="P11" s="12">
        <v>44991</v>
      </c>
      <c r="Q11" s="18" t="s">
        <v>73</v>
      </c>
      <c r="R11" s="18" t="s">
        <v>91</v>
      </c>
      <c r="S11" s="18" t="s">
        <v>55</v>
      </c>
      <c r="T11" s="18" t="s">
        <v>56</v>
      </c>
      <c r="U11" s="7" t="s">
        <v>202</v>
      </c>
      <c r="V11" s="7" t="s">
        <v>76</v>
      </c>
      <c r="W11" s="14" t="s">
        <v>66</v>
      </c>
      <c r="X11" s="12">
        <v>45002</v>
      </c>
      <c r="Y11" s="14">
        <f t="shared" si="0"/>
        <v>11</v>
      </c>
      <c r="Z11" s="7" t="s">
        <v>118</v>
      </c>
      <c r="AA11" s="7" t="s">
        <v>237</v>
      </c>
    </row>
    <row r="12" spans="1:28" ht="30" x14ac:dyDescent="0.25">
      <c r="A12" s="15">
        <v>6</v>
      </c>
      <c r="B12" s="12">
        <v>44991</v>
      </c>
      <c r="C12" s="14" t="s">
        <v>199</v>
      </c>
      <c r="D12" s="17">
        <v>94227255</v>
      </c>
      <c r="E12" s="17">
        <v>54</v>
      </c>
      <c r="F12" s="17" t="s">
        <v>78</v>
      </c>
      <c r="G12" s="25" t="s">
        <v>200</v>
      </c>
      <c r="H12" s="17">
        <v>3223201560</v>
      </c>
      <c r="I12" s="24" t="s">
        <v>201</v>
      </c>
      <c r="J12" s="17"/>
      <c r="K12" s="14"/>
      <c r="L12" s="18" t="s">
        <v>203</v>
      </c>
      <c r="M12" s="18" t="s">
        <v>50</v>
      </c>
      <c r="N12" s="18" t="s">
        <v>71</v>
      </c>
      <c r="O12" s="18" t="s">
        <v>72</v>
      </c>
      <c r="P12" s="12">
        <v>44991</v>
      </c>
      <c r="Q12" s="18" t="s">
        <v>90</v>
      </c>
      <c r="R12" s="18" t="s">
        <v>91</v>
      </c>
      <c r="S12" s="18" t="s">
        <v>55</v>
      </c>
      <c r="T12" s="18" t="s">
        <v>56</v>
      </c>
      <c r="U12" s="48" t="s">
        <v>204</v>
      </c>
      <c r="V12" s="48" t="s">
        <v>76</v>
      </c>
      <c r="W12" s="43" t="s">
        <v>66</v>
      </c>
      <c r="X12" s="42">
        <v>45002</v>
      </c>
      <c r="Y12" s="43">
        <f t="shared" si="0"/>
        <v>11</v>
      </c>
      <c r="Z12" s="48" t="s">
        <v>118</v>
      </c>
      <c r="AA12" s="48" t="s">
        <v>238</v>
      </c>
    </row>
    <row r="13" spans="1:28" ht="30" x14ac:dyDescent="0.25">
      <c r="A13" s="15">
        <v>7</v>
      </c>
      <c r="B13" s="12">
        <v>44993</v>
      </c>
      <c r="C13" s="14" t="s">
        <v>213</v>
      </c>
      <c r="D13" s="17"/>
      <c r="E13" s="17"/>
      <c r="F13" s="17" t="s">
        <v>45</v>
      </c>
      <c r="G13" s="25"/>
      <c r="H13" s="17"/>
      <c r="I13" s="24" t="s">
        <v>214</v>
      </c>
      <c r="J13" s="17"/>
      <c r="K13" s="14"/>
      <c r="L13" s="18" t="s">
        <v>215</v>
      </c>
      <c r="M13" s="18" t="s">
        <v>96</v>
      </c>
      <c r="N13" s="18" t="s">
        <v>71</v>
      </c>
      <c r="O13" s="18" t="s">
        <v>72</v>
      </c>
      <c r="P13" s="12">
        <v>44993</v>
      </c>
      <c r="Q13" s="18" t="s">
        <v>53</v>
      </c>
      <c r="R13" s="18" t="s">
        <v>64</v>
      </c>
      <c r="S13" s="18" t="s">
        <v>55</v>
      </c>
      <c r="T13" s="18" t="s">
        <v>56</v>
      </c>
      <c r="U13" s="7" t="s">
        <v>216</v>
      </c>
      <c r="V13" s="7" t="s">
        <v>76</v>
      </c>
      <c r="W13" s="7" t="s">
        <v>217</v>
      </c>
      <c r="X13" s="12">
        <v>45001</v>
      </c>
      <c r="Y13" s="14">
        <f t="shared" si="0"/>
        <v>8</v>
      </c>
      <c r="Z13" s="7" t="s">
        <v>118</v>
      </c>
      <c r="AA13" s="27" t="s">
        <v>236</v>
      </c>
    </row>
    <row r="14" spans="1:28" ht="30" x14ac:dyDescent="0.25">
      <c r="A14" s="15">
        <v>8</v>
      </c>
      <c r="B14" s="12">
        <v>44992</v>
      </c>
      <c r="C14" s="14" t="s">
        <v>130</v>
      </c>
      <c r="D14" s="17"/>
      <c r="E14" s="17"/>
      <c r="F14" s="17"/>
      <c r="G14" s="25"/>
      <c r="H14" s="17"/>
      <c r="I14" s="24"/>
      <c r="J14" s="17"/>
      <c r="K14" s="14"/>
      <c r="L14" s="18" t="s">
        <v>72</v>
      </c>
      <c r="M14" s="18" t="s">
        <v>70</v>
      </c>
      <c r="N14" s="18" t="s">
        <v>71</v>
      </c>
      <c r="O14" s="18" t="s">
        <v>72</v>
      </c>
      <c r="P14" s="12">
        <v>45000</v>
      </c>
      <c r="Q14" s="18" t="s">
        <v>53</v>
      </c>
      <c r="R14" s="18" t="s">
        <v>91</v>
      </c>
      <c r="S14" s="18" t="s">
        <v>55</v>
      </c>
      <c r="T14" s="18" t="s">
        <v>56</v>
      </c>
      <c r="U14" s="7" t="s">
        <v>226</v>
      </c>
      <c r="V14" s="7" t="s">
        <v>76</v>
      </c>
      <c r="W14" s="14" t="s">
        <v>66</v>
      </c>
      <c r="X14" s="12">
        <v>45002</v>
      </c>
      <c r="Y14" s="14">
        <f t="shared" si="0"/>
        <v>10</v>
      </c>
      <c r="Z14" s="14" t="s">
        <v>130</v>
      </c>
      <c r="AA14" s="7" t="s">
        <v>240</v>
      </c>
    </row>
    <row r="15" spans="1:28" ht="45" x14ac:dyDescent="0.25">
      <c r="A15" s="15">
        <v>9</v>
      </c>
      <c r="B15" s="29">
        <v>44998</v>
      </c>
      <c r="C15" s="30" t="s">
        <v>227</v>
      </c>
      <c r="D15" s="31">
        <v>7510823</v>
      </c>
      <c r="E15" s="31"/>
      <c r="F15" s="31" t="s">
        <v>78</v>
      </c>
      <c r="G15" s="32" t="s">
        <v>228</v>
      </c>
      <c r="H15" s="31">
        <v>3233493085</v>
      </c>
      <c r="I15" s="33"/>
      <c r="J15" s="31"/>
      <c r="K15" s="34"/>
      <c r="L15" s="35" t="s">
        <v>229</v>
      </c>
      <c r="M15" s="35" t="s">
        <v>115</v>
      </c>
      <c r="N15" s="35" t="s">
        <v>51</v>
      </c>
      <c r="O15" s="35" t="s">
        <v>195</v>
      </c>
      <c r="P15" s="29">
        <v>45000</v>
      </c>
      <c r="Q15" s="35" t="s">
        <v>53</v>
      </c>
      <c r="R15" s="35" t="s">
        <v>218</v>
      </c>
      <c r="S15" s="35" t="s">
        <v>55</v>
      </c>
      <c r="T15" s="35" t="s">
        <v>56</v>
      </c>
      <c r="U15" s="27" t="s">
        <v>230</v>
      </c>
      <c r="V15" s="27" t="s">
        <v>58</v>
      </c>
      <c r="W15" s="34" t="s">
        <v>66</v>
      </c>
      <c r="X15" s="29">
        <v>45006</v>
      </c>
      <c r="Y15" s="34">
        <f t="shared" si="0"/>
        <v>8</v>
      </c>
      <c r="Z15" s="27" t="s">
        <v>83</v>
      </c>
      <c r="AA15" s="27" t="s">
        <v>241</v>
      </c>
    </row>
    <row r="16" spans="1:28" ht="30" x14ac:dyDescent="0.25">
      <c r="A16" s="15">
        <v>10</v>
      </c>
      <c r="B16" s="12">
        <v>44995</v>
      </c>
      <c r="C16" s="14" t="s">
        <v>231</v>
      </c>
      <c r="D16" s="17">
        <v>94227377</v>
      </c>
      <c r="E16" s="17"/>
      <c r="F16" s="17" t="s">
        <v>78</v>
      </c>
      <c r="G16" s="25" t="s">
        <v>239</v>
      </c>
      <c r="H16" s="17">
        <v>3206997570</v>
      </c>
      <c r="I16" s="17"/>
      <c r="J16" s="17"/>
      <c r="K16" s="14"/>
      <c r="L16" s="18" t="s">
        <v>232</v>
      </c>
      <c r="M16" s="18" t="s">
        <v>70</v>
      </c>
      <c r="N16" s="18" t="s">
        <v>51</v>
      </c>
      <c r="O16" s="18" t="s">
        <v>195</v>
      </c>
      <c r="P16" s="12">
        <v>45000</v>
      </c>
      <c r="Q16" s="18" t="s">
        <v>53</v>
      </c>
      <c r="R16" s="18" t="s">
        <v>218</v>
      </c>
      <c r="S16" s="18" t="s">
        <v>55</v>
      </c>
      <c r="T16" s="18" t="s">
        <v>56</v>
      </c>
      <c r="U16" s="48" t="s">
        <v>233</v>
      </c>
      <c r="V16" s="48" t="s">
        <v>58</v>
      </c>
      <c r="W16" s="43" t="s">
        <v>234</v>
      </c>
      <c r="X16" s="42">
        <v>45001</v>
      </c>
      <c r="Y16" s="43">
        <f t="shared" ref="Y16:Y23" si="1">_xlfn.DAYS(X16,B16)</f>
        <v>6</v>
      </c>
      <c r="Z16" s="43"/>
      <c r="AA16" s="48" t="s">
        <v>235</v>
      </c>
    </row>
    <row r="17" spans="1:27" ht="195" x14ac:dyDescent="0.25">
      <c r="A17" s="15">
        <v>11</v>
      </c>
      <c r="B17" s="12">
        <v>45008</v>
      </c>
      <c r="C17" s="14" t="s">
        <v>242</v>
      </c>
      <c r="D17" s="17">
        <v>66702502</v>
      </c>
      <c r="E17" s="17">
        <v>55</v>
      </c>
      <c r="F17" s="17" t="s">
        <v>45</v>
      </c>
      <c r="G17" s="25" t="s">
        <v>243</v>
      </c>
      <c r="H17" s="17">
        <v>3217090358</v>
      </c>
      <c r="I17" s="17"/>
      <c r="J17" s="17" t="s">
        <v>80</v>
      </c>
      <c r="K17" s="14" t="s">
        <v>48</v>
      </c>
      <c r="L17" s="18" t="s">
        <v>229</v>
      </c>
      <c r="M17" s="18" t="s">
        <v>115</v>
      </c>
      <c r="N17" s="18" t="s">
        <v>51</v>
      </c>
      <c r="O17" s="18" t="s">
        <v>195</v>
      </c>
      <c r="P17" s="12">
        <v>45008</v>
      </c>
      <c r="Q17" s="18" t="s">
        <v>53</v>
      </c>
      <c r="R17" s="18" t="s">
        <v>218</v>
      </c>
      <c r="S17" s="18" t="s">
        <v>55</v>
      </c>
      <c r="T17" s="18" t="s">
        <v>56</v>
      </c>
      <c r="U17" s="7" t="s">
        <v>244</v>
      </c>
      <c r="V17" s="7" t="s">
        <v>58</v>
      </c>
      <c r="W17" s="14" t="s">
        <v>192</v>
      </c>
      <c r="X17" s="12">
        <v>45012</v>
      </c>
      <c r="Y17" s="14">
        <f t="shared" si="1"/>
        <v>4</v>
      </c>
      <c r="Z17" s="7" t="s">
        <v>255</v>
      </c>
      <c r="AA17" s="7" t="s">
        <v>254</v>
      </c>
    </row>
    <row r="18" spans="1:27" ht="30" x14ac:dyDescent="0.25">
      <c r="A18" s="15">
        <v>12</v>
      </c>
      <c r="B18" s="12">
        <v>45008</v>
      </c>
      <c r="C18" s="14" t="s">
        <v>245</v>
      </c>
      <c r="D18" s="17"/>
      <c r="E18" s="17"/>
      <c r="F18" s="17" t="s">
        <v>45</v>
      </c>
      <c r="G18" s="25"/>
      <c r="H18" s="63">
        <v>3126609889</v>
      </c>
      <c r="I18" s="62" t="s">
        <v>246</v>
      </c>
      <c r="J18" s="17" t="s">
        <v>80</v>
      </c>
      <c r="K18" s="14" t="s">
        <v>48</v>
      </c>
      <c r="L18" s="18" t="s">
        <v>247</v>
      </c>
      <c r="M18" s="18" t="s">
        <v>248</v>
      </c>
      <c r="N18" s="18" t="s">
        <v>51</v>
      </c>
      <c r="O18" s="18" t="s">
        <v>195</v>
      </c>
      <c r="P18" s="12">
        <v>45008</v>
      </c>
      <c r="Q18" s="18" t="s">
        <v>53</v>
      </c>
      <c r="R18" s="18" t="s">
        <v>64</v>
      </c>
      <c r="S18" s="18" t="s">
        <v>55</v>
      </c>
      <c r="T18" s="18" t="s">
        <v>56</v>
      </c>
      <c r="U18" s="7" t="s">
        <v>249</v>
      </c>
      <c r="V18" s="7" t="s">
        <v>58</v>
      </c>
      <c r="W18" s="7" t="s">
        <v>217</v>
      </c>
      <c r="X18" s="12">
        <v>45012</v>
      </c>
      <c r="Y18" s="14">
        <f t="shared" si="1"/>
        <v>4</v>
      </c>
      <c r="Z18" s="7" t="s">
        <v>118</v>
      </c>
      <c r="AA18" s="7" t="s">
        <v>254</v>
      </c>
    </row>
    <row r="19" spans="1:27" ht="30" x14ac:dyDescent="0.25">
      <c r="A19" s="15">
        <v>13</v>
      </c>
      <c r="B19" s="12">
        <v>45009</v>
      </c>
      <c r="C19" s="14" t="s">
        <v>250</v>
      </c>
      <c r="D19" s="17">
        <v>1024581082</v>
      </c>
      <c r="E19" s="17">
        <v>25</v>
      </c>
      <c r="F19" s="17" t="s">
        <v>45</v>
      </c>
      <c r="G19" s="25" t="s">
        <v>251</v>
      </c>
      <c r="H19" s="17">
        <v>3117594228</v>
      </c>
      <c r="I19" s="24" t="s">
        <v>252</v>
      </c>
      <c r="J19" s="17"/>
      <c r="K19" s="14" t="s">
        <v>176</v>
      </c>
      <c r="L19" s="18"/>
      <c r="M19" s="18" t="s">
        <v>144</v>
      </c>
      <c r="N19" s="18" t="s">
        <v>51</v>
      </c>
      <c r="O19" s="18" t="s">
        <v>195</v>
      </c>
      <c r="P19" s="12">
        <v>45009</v>
      </c>
      <c r="Q19" s="18" t="s">
        <v>53</v>
      </c>
      <c r="R19" s="18" t="s">
        <v>218</v>
      </c>
      <c r="S19" s="18" t="s">
        <v>55</v>
      </c>
      <c r="T19" s="18" t="s">
        <v>56</v>
      </c>
      <c r="U19" s="7" t="s">
        <v>253</v>
      </c>
      <c r="V19" s="7" t="s">
        <v>58</v>
      </c>
      <c r="W19" s="14" t="s">
        <v>192</v>
      </c>
      <c r="X19" s="12">
        <v>45013</v>
      </c>
      <c r="Y19" s="14">
        <f t="shared" si="1"/>
        <v>4</v>
      </c>
      <c r="Z19" s="7" t="s">
        <v>118</v>
      </c>
      <c r="AA19" s="7" t="s">
        <v>256</v>
      </c>
    </row>
    <row r="20" spans="1:27" ht="45" x14ac:dyDescent="0.25">
      <c r="A20" s="15">
        <v>14</v>
      </c>
      <c r="B20" s="12">
        <v>45014</v>
      </c>
      <c r="C20" s="14" t="s">
        <v>257</v>
      </c>
      <c r="D20" s="17">
        <v>1116433631</v>
      </c>
      <c r="E20" s="17">
        <v>36</v>
      </c>
      <c r="F20" s="17" t="s">
        <v>78</v>
      </c>
      <c r="G20" s="25" t="s">
        <v>258</v>
      </c>
      <c r="H20" s="17">
        <v>3104919033</v>
      </c>
      <c r="I20" s="24" t="s">
        <v>259</v>
      </c>
      <c r="J20" s="17" t="s">
        <v>47</v>
      </c>
      <c r="K20" s="14" t="s">
        <v>176</v>
      </c>
      <c r="L20" s="18" t="s">
        <v>260</v>
      </c>
      <c r="M20" s="18" t="s">
        <v>70</v>
      </c>
      <c r="N20" s="18" t="s">
        <v>51</v>
      </c>
      <c r="O20" s="18" t="s">
        <v>195</v>
      </c>
      <c r="P20" s="12">
        <v>45014</v>
      </c>
      <c r="Q20" s="18" t="s">
        <v>53</v>
      </c>
      <c r="R20" s="18" t="s">
        <v>64</v>
      </c>
      <c r="S20" s="18" t="s">
        <v>55</v>
      </c>
      <c r="T20" s="18" t="s">
        <v>56</v>
      </c>
      <c r="U20" s="7" t="s">
        <v>261</v>
      </c>
      <c r="V20" s="27" t="s">
        <v>58</v>
      </c>
      <c r="W20" s="34" t="s">
        <v>192</v>
      </c>
      <c r="X20" s="29">
        <v>45028</v>
      </c>
      <c r="Y20" s="34">
        <f t="shared" si="1"/>
        <v>14</v>
      </c>
      <c r="Z20" s="27" t="s">
        <v>118</v>
      </c>
      <c r="AA20" s="27" t="s">
        <v>291</v>
      </c>
    </row>
    <row r="21" spans="1:27" ht="30" x14ac:dyDescent="0.25">
      <c r="A21" s="15">
        <v>15</v>
      </c>
      <c r="B21" s="12">
        <v>45012</v>
      </c>
      <c r="C21" s="14" t="s">
        <v>262</v>
      </c>
      <c r="D21" s="17">
        <v>14820009</v>
      </c>
      <c r="E21" s="17"/>
      <c r="F21" s="17" t="s">
        <v>78</v>
      </c>
      <c r="G21" s="25" t="s">
        <v>263</v>
      </c>
      <c r="H21" s="17">
        <v>3176239558</v>
      </c>
      <c r="I21" s="24"/>
      <c r="J21" s="17" t="s">
        <v>264</v>
      </c>
      <c r="K21" s="14"/>
      <c r="L21" s="18"/>
      <c r="M21" s="18" t="s">
        <v>177</v>
      </c>
      <c r="N21" s="18" t="s">
        <v>51</v>
      </c>
      <c r="O21" s="23" t="s">
        <v>195</v>
      </c>
      <c r="P21" s="12">
        <v>45019</v>
      </c>
      <c r="Q21" s="18" t="s">
        <v>73</v>
      </c>
      <c r="R21" s="18" t="s">
        <v>91</v>
      </c>
      <c r="S21" s="35" t="s">
        <v>55</v>
      </c>
      <c r="T21" s="35" t="s">
        <v>56</v>
      </c>
      <c r="U21" s="27" t="s">
        <v>265</v>
      </c>
      <c r="V21" s="27" t="s">
        <v>58</v>
      </c>
      <c r="W21" s="7" t="s">
        <v>217</v>
      </c>
      <c r="X21" s="12">
        <v>45019</v>
      </c>
      <c r="Y21" s="14">
        <f t="shared" si="1"/>
        <v>7</v>
      </c>
      <c r="Z21" s="7" t="s">
        <v>118</v>
      </c>
      <c r="AA21" s="7" t="s">
        <v>266</v>
      </c>
    </row>
    <row r="22" spans="1:27" ht="75" x14ac:dyDescent="0.25">
      <c r="A22" s="15">
        <v>16</v>
      </c>
      <c r="B22" s="29">
        <v>45013</v>
      </c>
      <c r="C22" s="34" t="s">
        <v>130</v>
      </c>
      <c r="D22" s="31"/>
      <c r="E22" s="31">
        <v>51</v>
      </c>
      <c r="F22" s="31"/>
      <c r="G22" s="32"/>
      <c r="H22" s="31">
        <v>3156378471</v>
      </c>
      <c r="I22" s="33"/>
      <c r="J22" s="31"/>
      <c r="K22" s="34"/>
      <c r="L22" s="35"/>
      <c r="M22" s="35" t="s">
        <v>267</v>
      </c>
      <c r="N22" s="35" t="s">
        <v>51</v>
      </c>
      <c r="O22" s="35" t="s">
        <v>195</v>
      </c>
      <c r="P22" s="29">
        <v>45020</v>
      </c>
      <c r="Q22" s="35" t="s">
        <v>53</v>
      </c>
      <c r="R22" s="35" t="s">
        <v>64</v>
      </c>
      <c r="S22" s="35" t="s">
        <v>55</v>
      </c>
      <c r="T22" s="35" t="s">
        <v>56</v>
      </c>
      <c r="U22" s="27" t="s">
        <v>268</v>
      </c>
      <c r="V22" s="27" t="s">
        <v>58</v>
      </c>
      <c r="W22" s="34" t="s">
        <v>66</v>
      </c>
      <c r="X22" s="29">
        <v>45021</v>
      </c>
      <c r="Y22" s="34">
        <f t="shared" si="1"/>
        <v>8</v>
      </c>
      <c r="Z22" s="27" t="s">
        <v>289</v>
      </c>
      <c r="AA22" s="27" t="s">
        <v>290</v>
      </c>
    </row>
    <row r="23" spans="1:27" ht="30" x14ac:dyDescent="0.25">
      <c r="A23" s="15">
        <v>17</v>
      </c>
      <c r="B23" s="29">
        <v>45014</v>
      </c>
      <c r="C23" s="34" t="s">
        <v>269</v>
      </c>
      <c r="D23" s="31">
        <v>1089538640</v>
      </c>
      <c r="E23" s="31">
        <v>23</v>
      </c>
      <c r="F23" s="31" t="s">
        <v>45</v>
      </c>
      <c r="G23" s="32" t="s">
        <v>270</v>
      </c>
      <c r="H23" s="31">
        <v>3205804882</v>
      </c>
      <c r="I23" s="31"/>
      <c r="J23" s="31" t="s">
        <v>80</v>
      </c>
      <c r="K23" s="34" t="s">
        <v>48</v>
      </c>
      <c r="L23" s="35" t="s">
        <v>271</v>
      </c>
      <c r="M23" s="35" t="s">
        <v>272</v>
      </c>
      <c r="N23" s="35" t="s">
        <v>71</v>
      </c>
      <c r="O23" s="35" t="s">
        <v>72</v>
      </c>
      <c r="P23" s="29">
        <v>45020</v>
      </c>
      <c r="Q23" s="35" t="s">
        <v>53</v>
      </c>
      <c r="R23" s="35" t="s">
        <v>64</v>
      </c>
      <c r="S23" s="35" t="s">
        <v>55</v>
      </c>
      <c r="T23" s="35" t="s">
        <v>56</v>
      </c>
      <c r="U23" s="27" t="s">
        <v>273</v>
      </c>
      <c r="V23" s="27" t="s">
        <v>76</v>
      </c>
      <c r="W23" s="34" t="s">
        <v>66</v>
      </c>
      <c r="X23" s="29">
        <v>45041</v>
      </c>
      <c r="Y23" s="34">
        <f t="shared" si="1"/>
        <v>27</v>
      </c>
      <c r="Z23" s="34" t="s">
        <v>83</v>
      </c>
      <c r="AA23" s="27" t="s">
        <v>368</v>
      </c>
    </row>
    <row r="24" spans="1:27" ht="30" x14ac:dyDescent="0.25">
      <c r="A24" s="15">
        <v>18</v>
      </c>
      <c r="B24" s="29">
        <v>45016</v>
      </c>
      <c r="C24" s="34" t="s">
        <v>274</v>
      </c>
      <c r="D24" s="31">
        <v>1116444964</v>
      </c>
      <c r="E24" s="31">
        <v>27</v>
      </c>
      <c r="F24" s="31" t="s">
        <v>45</v>
      </c>
      <c r="G24" s="32" t="s">
        <v>275</v>
      </c>
      <c r="H24" s="31">
        <v>3107288090</v>
      </c>
      <c r="I24" s="33" t="s">
        <v>276</v>
      </c>
      <c r="J24" s="31"/>
      <c r="K24" s="34" t="s">
        <v>48</v>
      </c>
      <c r="L24" s="35"/>
      <c r="M24" s="64" t="s">
        <v>272</v>
      </c>
      <c r="N24" s="35" t="s">
        <v>71</v>
      </c>
      <c r="O24" s="35" t="s">
        <v>72</v>
      </c>
      <c r="P24" s="29">
        <v>45020</v>
      </c>
      <c r="Q24" s="35" t="s">
        <v>73</v>
      </c>
      <c r="R24" s="35" t="s">
        <v>91</v>
      </c>
      <c r="S24" s="35" t="s">
        <v>55</v>
      </c>
      <c r="T24" s="35" t="s">
        <v>56</v>
      </c>
      <c r="U24" s="27" t="s">
        <v>277</v>
      </c>
      <c r="V24" s="27" t="s">
        <v>76</v>
      </c>
      <c r="W24" s="34" t="s">
        <v>66</v>
      </c>
      <c r="X24" s="29">
        <v>45037</v>
      </c>
      <c r="Y24" s="34">
        <f>_xlfn.DAYS(X24,B24)</f>
        <v>21</v>
      </c>
      <c r="Z24" s="27" t="s">
        <v>118</v>
      </c>
      <c r="AA24" s="27" t="s">
        <v>336</v>
      </c>
    </row>
    <row r="25" spans="1:27" ht="63" customHeight="1" x14ac:dyDescent="0.25">
      <c r="A25" s="15">
        <v>19</v>
      </c>
      <c r="B25" s="29">
        <v>45016</v>
      </c>
      <c r="C25" s="34" t="s">
        <v>279</v>
      </c>
      <c r="D25" s="31"/>
      <c r="E25" s="31"/>
      <c r="F25" s="31"/>
      <c r="G25" s="32"/>
      <c r="H25" s="31">
        <v>3235280207</v>
      </c>
      <c r="I25" s="33" t="s">
        <v>320</v>
      </c>
      <c r="J25" s="31" t="s">
        <v>80</v>
      </c>
      <c r="K25" s="34"/>
      <c r="L25" s="35"/>
      <c r="M25" s="35" t="s">
        <v>70</v>
      </c>
      <c r="N25" s="35" t="s">
        <v>71</v>
      </c>
      <c r="O25" s="35" t="s">
        <v>72</v>
      </c>
      <c r="P25" s="29">
        <v>45020</v>
      </c>
      <c r="Q25" s="35" t="s">
        <v>73</v>
      </c>
      <c r="R25" s="35" t="s">
        <v>74</v>
      </c>
      <c r="S25" s="35" t="s">
        <v>55</v>
      </c>
      <c r="T25" s="35" t="s">
        <v>56</v>
      </c>
      <c r="U25" s="27" t="s">
        <v>278</v>
      </c>
      <c r="V25" s="27" t="s">
        <v>76</v>
      </c>
      <c r="W25" s="34" t="s">
        <v>66</v>
      </c>
      <c r="X25" s="29">
        <v>45035</v>
      </c>
      <c r="Y25" s="34">
        <f>_xlfn.DAYS(X25,B25)</f>
        <v>19</v>
      </c>
      <c r="Z25" s="27" t="s">
        <v>118</v>
      </c>
      <c r="AA25" s="27" t="s">
        <v>330</v>
      </c>
    </row>
    <row r="26" spans="1:27" ht="30" x14ac:dyDescent="0.25">
      <c r="A26" s="15">
        <v>20</v>
      </c>
      <c r="B26" s="29">
        <v>45012</v>
      </c>
      <c r="C26" s="34" t="s">
        <v>285</v>
      </c>
      <c r="D26" s="31">
        <v>1007580790</v>
      </c>
      <c r="E26" s="31">
        <v>22</v>
      </c>
      <c r="F26" s="31" t="s">
        <v>45</v>
      </c>
      <c r="G26" s="32" t="s">
        <v>286</v>
      </c>
      <c r="H26" s="31">
        <v>3161449245</v>
      </c>
      <c r="I26" s="31"/>
      <c r="J26" s="31"/>
      <c r="K26" s="34" t="s">
        <v>48</v>
      </c>
      <c r="L26" s="35" t="s">
        <v>229</v>
      </c>
      <c r="M26" s="35" t="s">
        <v>115</v>
      </c>
      <c r="N26" s="35" t="s">
        <v>51</v>
      </c>
      <c r="O26" s="35" t="s">
        <v>195</v>
      </c>
      <c r="P26" s="29">
        <v>45021</v>
      </c>
      <c r="Q26" s="35" t="s">
        <v>53</v>
      </c>
      <c r="R26" s="35" t="s">
        <v>218</v>
      </c>
      <c r="S26" s="35" t="s">
        <v>55</v>
      </c>
      <c r="T26" s="35" t="s">
        <v>56</v>
      </c>
      <c r="U26" s="27" t="s">
        <v>287</v>
      </c>
      <c r="V26" s="27" t="s">
        <v>58</v>
      </c>
      <c r="W26" s="34" t="s">
        <v>234</v>
      </c>
      <c r="X26" s="29">
        <v>45028</v>
      </c>
      <c r="Y26" s="34">
        <f>_xlfn.DAYS(X26,B26)</f>
        <v>16</v>
      </c>
      <c r="Z26" s="34" t="s">
        <v>83</v>
      </c>
      <c r="AA26" s="27" t="s">
        <v>292</v>
      </c>
    </row>
  </sheetData>
  <autoFilter ref="A6:AA26" xr:uid="{00000000-0009-0000-0000-000002000000}"/>
  <mergeCells count="4">
    <mergeCell ref="A1:Z2"/>
    <mergeCell ref="A3:Z3"/>
    <mergeCell ref="A4:Z4"/>
    <mergeCell ref="A5:Z5"/>
  </mergeCells>
  <conditionalFormatting sqref="Z9:AA9 Y6:AA7 Y9:Y1048576">
    <cfRule type="cellIs" dxfId="742" priority="12" operator="equal">
      <formula>#REF!</formula>
    </cfRule>
    <cfRule type="cellIs" dxfId="741" priority="13" operator="equal">
      <formula>#REF!</formula>
    </cfRule>
    <cfRule type="cellIs" dxfId="740" priority="14" operator="equal">
      <formula>#REF!</formula>
    </cfRule>
    <cfRule type="cellIs" dxfId="739" priority="15" operator="equal">
      <formula>#REF!</formula>
    </cfRule>
    <cfRule type="cellIs" dxfId="738" priority="16" operator="equal">
      <formula>#REF!</formula>
    </cfRule>
    <cfRule type="cellIs" dxfId="737" priority="17" operator="equal">
      <formula>#REF!</formula>
    </cfRule>
    <cfRule type="cellIs" dxfId="736" priority="18" operator="equal">
      <formula>#REF!</formula>
    </cfRule>
    <cfRule type="cellIs" dxfId="735" priority="19" operator="equal">
      <formula>#REF!</formula>
    </cfRule>
    <cfRule type="cellIs" dxfId="734" priority="20" operator="equal">
      <formula>#REF!</formula>
    </cfRule>
    <cfRule type="cellIs" dxfId="733" priority="21" operator="equal">
      <formula>#REF!</formula>
    </cfRule>
    <cfRule type="containsText" dxfId="732"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8">
    <cfRule type="cellIs" dxfId="731" priority="1" operator="equal">
      <formula>#REF!</formula>
    </cfRule>
    <cfRule type="cellIs" dxfId="730" priority="2" operator="equal">
      <formula>#REF!</formula>
    </cfRule>
    <cfRule type="cellIs" dxfId="729" priority="3" operator="equal">
      <formula>#REF!</formula>
    </cfRule>
    <cfRule type="cellIs" dxfId="728" priority="4" operator="equal">
      <formula>#REF!</formula>
    </cfRule>
    <cfRule type="cellIs" dxfId="727" priority="5" operator="equal">
      <formula>#REF!</formula>
    </cfRule>
    <cfRule type="cellIs" dxfId="726" priority="6" operator="equal">
      <formula>#REF!</formula>
    </cfRule>
    <cfRule type="cellIs" dxfId="725" priority="7" operator="equal">
      <formula>#REF!</formula>
    </cfRule>
    <cfRule type="cellIs" dxfId="724" priority="8" operator="equal">
      <formula>#REF!</formula>
    </cfRule>
    <cfRule type="cellIs" dxfId="723" priority="9" operator="equal">
      <formula>#REF!</formula>
    </cfRule>
    <cfRule type="cellIs" dxfId="722" priority="10" operator="equal">
      <formula>#REF!</formula>
    </cfRule>
    <cfRule type="containsText" dxfId="721" priority="11" operator="containsText" text="EL MISMO DIA">
      <formula>NOT(ISERROR(SEARCH("EL MISMO DIA",Y8)))</formula>
    </cfRule>
  </conditionalFormatting>
  <hyperlinks>
    <hyperlink ref="I11" r:id="rId1" xr:uid="{82EE5858-76D6-4B02-AAF7-0D093473A045}"/>
    <hyperlink ref="I12" r:id="rId2" xr:uid="{507A24CC-1A1C-4339-A6FB-0614CBCFE700}"/>
    <hyperlink ref="I13" r:id="rId3" xr:uid="{32E1199A-0BFC-4CE0-A74C-D19867B77E16}"/>
    <hyperlink ref="I18" r:id="rId4" display="mailto:yasjeronimo@gmail.com" xr:uid="{AA2AC088-7E8C-4FF4-9988-E533228DBE67}"/>
    <hyperlink ref="I19" r:id="rId5" xr:uid="{370F858D-2DD3-45AC-849F-87F54085D5F7}"/>
    <hyperlink ref="I20" r:id="rId6" xr:uid="{1DA8A31E-7CF9-4735-97D8-522075237685}"/>
    <hyperlink ref="I24" r:id="rId7" xr:uid="{8CFD0E34-58B6-433A-A078-93A6A216D3CD}"/>
    <hyperlink ref="I25" r:id="rId8" xr:uid="{56B5A995-B6F2-4001-9EA8-239BDDA7B98C}"/>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B44"/>
  <sheetViews>
    <sheetView topLeftCell="S29" zoomScale="55" zoomScaleNormal="55" workbookViewId="0">
      <selection activeCell="Y7" sqref="Y7:Y44"/>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71.28515625" style="21" bestFit="1" customWidth="1"/>
    <col min="13" max="13" width="27.140625" style="2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19" width="25.42578125" style="21" customWidth="1"/>
    <col min="20" max="20" width="31.5703125" style="21" bestFit="1" customWidth="1"/>
    <col min="21" max="21" width="78.85546875" style="22" bestFit="1" customWidth="1"/>
    <col min="22" max="22" width="36" style="22" bestFit="1" customWidth="1"/>
    <col min="23" max="23" width="22.140625" style="19" customWidth="1"/>
    <col min="24" max="24" width="21.7109375" style="13" customWidth="1"/>
    <col min="25" max="25" width="21.28515625" style="19" bestFit="1" customWidth="1"/>
    <col min="26" max="26" width="23.28515625" style="19" customWidth="1"/>
    <col min="27" max="27" width="50.42578125" style="22" customWidth="1"/>
    <col min="28" max="28" width="22.5703125" style="28" customWidth="1"/>
    <col min="29" max="16384" width="11.42578125" style="28"/>
  </cols>
  <sheetData>
    <row r="1" spans="1:28"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8"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8"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8"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8"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41</v>
      </c>
      <c r="Z6" s="3" t="s">
        <v>22</v>
      </c>
      <c r="AA6" s="3" t="s">
        <v>23</v>
      </c>
    </row>
    <row r="7" spans="1:28" ht="60" x14ac:dyDescent="0.25">
      <c r="A7" s="15">
        <v>1</v>
      </c>
      <c r="B7" s="12">
        <v>45019</v>
      </c>
      <c r="C7" s="14" t="s">
        <v>279</v>
      </c>
      <c r="D7" s="17"/>
      <c r="E7" s="17"/>
      <c r="F7" s="17"/>
      <c r="G7" s="25"/>
      <c r="H7" s="17">
        <v>3235280207</v>
      </c>
      <c r="I7" s="24"/>
      <c r="J7" s="17"/>
      <c r="K7" s="17"/>
      <c r="L7" s="17" t="s">
        <v>280</v>
      </c>
      <c r="M7" s="17" t="s">
        <v>267</v>
      </c>
      <c r="N7" s="18" t="s">
        <v>51</v>
      </c>
      <c r="O7" s="18" t="s">
        <v>52</v>
      </c>
      <c r="P7" s="12">
        <v>45020</v>
      </c>
      <c r="Q7" s="18" t="s">
        <v>53</v>
      </c>
      <c r="R7" s="18" t="s">
        <v>54</v>
      </c>
      <c r="S7" s="18" t="s">
        <v>55</v>
      </c>
      <c r="T7" s="35" t="s">
        <v>56</v>
      </c>
      <c r="U7" s="64" t="s">
        <v>281</v>
      </c>
      <c r="V7" s="27" t="s">
        <v>76</v>
      </c>
      <c r="W7" s="34" t="s">
        <v>66</v>
      </c>
      <c r="X7" s="59">
        <v>45035</v>
      </c>
      <c r="Y7" s="27">
        <f t="shared" ref="Y7:Y44" si="0">_xlfn.DAYS(X7,B7)</f>
        <v>16</v>
      </c>
      <c r="Z7" s="27" t="s">
        <v>118</v>
      </c>
      <c r="AA7" s="27" t="s">
        <v>325</v>
      </c>
    </row>
    <row r="8" spans="1:28" ht="30" x14ac:dyDescent="0.25">
      <c r="A8" s="15">
        <v>2</v>
      </c>
      <c r="B8" s="12">
        <v>45019</v>
      </c>
      <c r="C8" s="14" t="s">
        <v>282</v>
      </c>
      <c r="D8" s="17">
        <v>42006153</v>
      </c>
      <c r="E8" s="17">
        <v>51</v>
      </c>
      <c r="F8" s="17" t="s">
        <v>45</v>
      </c>
      <c r="G8" s="25" t="s">
        <v>283</v>
      </c>
      <c r="H8" s="17">
        <v>3187590277</v>
      </c>
      <c r="I8" s="24"/>
      <c r="J8" s="17"/>
      <c r="K8" s="17" t="s">
        <v>48</v>
      </c>
      <c r="L8" s="17" t="s">
        <v>284</v>
      </c>
      <c r="M8" s="25" t="s">
        <v>267</v>
      </c>
      <c r="N8" s="18" t="s">
        <v>51</v>
      </c>
      <c r="O8" s="18" t="s">
        <v>52</v>
      </c>
      <c r="P8" s="12">
        <v>45020</v>
      </c>
      <c r="Q8" s="18" t="s">
        <v>142</v>
      </c>
      <c r="R8" s="18" t="s">
        <v>64</v>
      </c>
      <c r="S8" s="18" t="s">
        <v>97</v>
      </c>
      <c r="T8" s="18" t="s">
        <v>98</v>
      </c>
      <c r="U8" s="23" t="s">
        <v>750</v>
      </c>
      <c r="V8" s="7" t="s">
        <v>58</v>
      </c>
      <c r="W8" s="14" t="s">
        <v>66</v>
      </c>
      <c r="X8" s="11">
        <v>45020</v>
      </c>
      <c r="Y8" s="7">
        <f t="shared" si="0"/>
        <v>1</v>
      </c>
      <c r="Z8" s="7"/>
      <c r="AA8" s="7" t="s">
        <v>100</v>
      </c>
    </row>
    <row r="9" spans="1:28" ht="30" x14ac:dyDescent="0.25">
      <c r="A9" s="36">
        <v>3</v>
      </c>
      <c r="B9" s="29">
        <v>45020</v>
      </c>
      <c r="C9" s="27" t="s">
        <v>130</v>
      </c>
      <c r="D9" s="32"/>
      <c r="E9" s="32"/>
      <c r="F9" s="32"/>
      <c r="G9" s="32"/>
      <c r="H9" s="31"/>
      <c r="I9" s="33"/>
      <c r="J9" s="31"/>
      <c r="K9" s="31"/>
      <c r="L9" s="31"/>
      <c r="M9" s="31" t="s">
        <v>272</v>
      </c>
      <c r="N9" s="35" t="s">
        <v>71</v>
      </c>
      <c r="O9" s="35" t="s">
        <v>72</v>
      </c>
      <c r="P9" s="29">
        <v>45021</v>
      </c>
      <c r="Q9" s="35" t="s">
        <v>73</v>
      </c>
      <c r="R9" s="35" t="s">
        <v>64</v>
      </c>
      <c r="S9" s="35" t="s">
        <v>55</v>
      </c>
      <c r="T9" s="35" t="s">
        <v>56</v>
      </c>
      <c r="U9" s="27" t="s">
        <v>288</v>
      </c>
      <c r="V9" s="27" t="s">
        <v>76</v>
      </c>
      <c r="W9" s="34" t="s">
        <v>234</v>
      </c>
      <c r="X9" s="29">
        <v>45035</v>
      </c>
      <c r="Y9" s="34">
        <f t="shared" si="0"/>
        <v>15</v>
      </c>
      <c r="Z9" s="27" t="s">
        <v>133</v>
      </c>
      <c r="AA9" s="27" t="s">
        <v>324</v>
      </c>
    </row>
    <row r="10" spans="1:28" ht="30" x14ac:dyDescent="0.25">
      <c r="A10" s="15">
        <v>4</v>
      </c>
      <c r="B10" s="12">
        <v>45020</v>
      </c>
      <c r="C10" s="14" t="s">
        <v>293</v>
      </c>
      <c r="D10" s="17">
        <v>66816488</v>
      </c>
      <c r="E10" s="17">
        <v>58</v>
      </c>
      <c r="F10" s="17" t="s">
        <v>45</v>
      </c>
      <c r="G10" s="25" t="s">
        <v>294</v>
      </c>
      <c r="H10" s="17">
        <v>3105433290</v>
      </c>
      <c r="I10" s="24" t="s">
        <v>295</v>
      </c>
      <c r="J10" s="17"/>
      <c r="K10" s="17" t="s">
        <v>176</v>
      </c>
      <c r="L10" s="17" t="s">
        <v>296</v>
      </c>
      <c r="M10" s="17" t="s">
        <v>267</v>
      </c>
      <c r="N10" s="18" t="s">
        <v>51</v>
      </c>
      <c r="O10" s="18" t="s">
        <v>52</v>
      </c>
      <c r="P10" s="12">
        <v>45033</v>
      </c>
      <c r="Q10" s="18" t="s">
        <v>142</v>
      </c>
      <c r="R10" s="18" t="s">
        <v>64</v>
      </c>
      <c r="S10" s="18" t="s">
        <v>97</v>
      </c>
      <c r="T10" s="18" t="s">
        <v>98</v>
      </c>
      <c r="U10" s="7" t="s">
        <v>750</v>
      </c>
      <c r="V10" s="7" t="s">
        <v>58</v>
      </c>
      <c r="W10" s="14" t="s">
        <v>66</v>
      </c>
      <c r="X10" s="12">
        <v>45033</v>
      </c>
      <c r="Y10" s="14">
        <f t="shared" si="0"/>
        <v>13</v>
      </c>
      <c r="Z10" s="14"/>
      <c r="AA10" s="7" t="s">
        <v>100</v>
      </c>
      <c r="AB10" s="60"/>
    </row>
    <row r="11" spans="1:28" ht="30" x14ac:dyDescent="0.25">
      <c r="A11" s="15">
        <v>5</v>
      </c>
      <c r="B11" s="12">
        <v>45022</v>
      </c>
      <c r="C11" s="14" t="s">
        <v>297</v>
      </c>
      <c r="D11" s="17">
        <v>83163378</v>
      </c>
      <c r="E11" s="17">
        <v>49</v>
      </c>
      <c r="F11" s="17" t="s">
        <v>78</v>
      </c>
      <c r="G11" s="25" t="s">
        <v>298</v>
      </c>
      <c r="H11" s="17">
        <v>3137524905</v>
      </c>
      <c r="I11" s="24" t="s">
        <v>299</v>
      </c>
      <c r="J11" s="17"/>
      <c r="K11" s="14" t="s">
        <v>69</v>
      </c>
      <c r="L11" s="18"/>
      <c r="M11" s="18" t="s">
        <v>177</v>
      </c>
      <c r="N11" s="18" t="s">
        <v>51</v>
      </c>
      <c r="O11" s="18" t="s">
        <v>52</v>
      </c>
      <c r="P11" s="12">
        <v>45033</v>
      </c>
      <c r="Q11" s="18" t="s">
        <v>142</v>
      </c>
      <c r="R11" s="18" t="s">
        <v>64</v>
      </c>
      <c r="S11" s="18" t="s">
        <v>97</v>
      </c>
      <c r="T11" s="18" t="s">
        <v>98</v>
      </c>
      <c r="U11" s="7" t="s">
        <v>750</v>
      </c>
      <c r="V11" s="7" t="s">
        <v>58</v>
      </c>
      <c r="W11" s="14" t="s">
        <v>66</v>
      </c>
      <c r="X11" s="12">
        <v>45033</v>
      </c>
      <c r="Y11" s="14">
        <f t="shared" si="0"/>
        <v>11</v>
      </c>
      <c r="Z11" s="7"/>
      <c r="AA11" s="7" t="s">
        <v>100</v>
      </c>
    </row>
    <row r="12" spans="1:28" ht="45" x14ac:dyDescent="0.25">
      <c r="A12" s="36">
        <v>6</v>
      </c>
      <c r="B12" s="29">
        <v>45028</v>
      </c>
      <c r="C12" s="34" t="s">
        <v>300</v>
      </c>
      <c r="D12" s="31">
        <v>66675660</v>
      </c>
      <c r="E12" s="31">
        <v>59</v>
      </c>
      <c r="F12" s="31" t="s">
        <v>45</v>
      </c>
      <c r="G12" s="32" t="s">
        <v>301</v>
      </c>
      <c r="H12" s="31">
        <v>3227860777</v>
      </c>
      <c r="I12" s="33"/>
      <c r="J12" s="31"/>
      <c r="K12" s="34" t="s">
        <v>48</v>
      </c>
      <c r="L12" s="35" t="s">
        <v>203</v>
      </c>
      <c r="M12" s="35" t="s">
        <v>50</v>
      </c>
      <c r="N12" s="35" t="s">
        <v>71</v>
      </c>
      <c r="O12" s="35" t="s">
        <v>72</v>
      </c>
      <c r="P12" s="29">
        <v>45033</v>
      </c>
      <c r="Q12" s="35" t="s">
        <v>53</v>
      </c>
      <c r="R12" s="35" t="s">
        <v>91</v>
      </c>
      <c r="S12" s="35" t="s">
        <v>55</v>
      </c>
      <c r="T12" s="35" t="s">
        <v>56</v>
      </c>
      <c r="U12" s="27" t="s">
        <v>302</v>
      </c>
      <c r="V12" s="27" t="s">
        <v>303</v>
      </c>
      <c r="W12" s="34" t="s">
        <v>234</v>
      </c>
      <c r="X12" s="29">
        <v>45035</v>
      </c>
      <c r="Y12" s="34">
        <f t="shared" si="0"/>
        <v>7</v>
      </c>
      <c r="Z12" s="27" t="s">
        <v>83</v>
      </c>
      <c r="AA12" s="27" t="s">
        <v>321</v>
      </c>
    </row>
    <row r="13" spans="1:28" ht="45" x14ac:dyDescent="0.25">
      <c r="A13" s="36">
        <v>7</v>
      </c>
      <c r="B13" s="29">
        <v>45024</v>
      </c>
      <c r="C13" s="34" t="s">
        <v>130</v>
      </c>
      <c r="D13" s="31"/>
      <c r="E13" s="31"/>
      <c r="F13" s="31"/>
      <c r="G13" s="32"/>
      <c r="H13" s="31"/>
      <c r="I13" s="33" t="s">
        <v>304</v>
      </c>
      <c r="J13" s="31"/>
      <c r="K13" s="34"/>
      <c r="L13" s="35"/>
      <c r="M13" s="35" t="s">
        <v>305</v>
      </c>
      <c r="N13" s="35" t="s">
        <v>51</v>
      </c>
      <c r="O13" s="35" t="s">
        <v>52</v>
      </c>
      <c r="P13" s="29">
        <v>45034</v>
      </c>
      <c r="Q13" s="35" t="s">
        <v>73</v>
      </c>
      <c r="R13" s="35" t="s">
        <v>64</v>
      </c>
      <c r="S13" s="35" t="s">
        <v>55</v>
      </c>
      <c r="T13" s="35" t="s">
        <v>56</v>
      </c>
      <c r="U13" s="27" t="s">
        <v>306</v>
      </c>
      <c r="V13" s="27" t="s">
        <v>58</v>
      </c>
      <c r="W13" s="34" t="s">
        <v>66</v>
      </c>
      <c r="X13" s="29">
        <v>45036</v>
      </c>
      <c r="Y13" s="34">
        <f t="shared" si="0"/>
        <v>12</v>
      </c>
      <c r="Z13" s="27" t="s">
        <v>118</v>
      </c>
      <c r="AA13" s="27" t="s">
        <v>337</v>
      </c>
    </row>
    <row r="14" spans="1:28" ht="30" x14ac:dyDescent="0.25">
      <c r="A14" s="15">
        <v>8</v>
      </c>
      <c r="B14" s="12">
        <v>45026</v>
      </c>
      <c r="C14" s="14" t="s">
        <v>307</v>
      </c>
      <c r="D14" s="17">
        <v>29475211</v>
      </c>
      <c r="E14" s="17">
        <v>78</v>
      </c>
      <c r="F14" s="17" t="s">
        <v>45</v>
      </c>
      <c r="G14" s="25"/>
      <c r="H14" s="17">
        <v>3117729426</v>
      </c>
      <c r="I14" s="24"/>
      <c r="J14" s="17"/>
      <c r="K14" s="14" t="s">
        <v>176</v>
      </c>
      <c r="L14" s="18"/>
      <c r="M14" s="18" t="s">
        <v>267</v>
      </c>
      <c r="N14" s="18" t="s">
        <v>51</v>
      </c>
      <c r="O14" s="18" t="s">
        <v>52</v>
      </c>
      <c r="P14" s="12">
        <v>45034</v>
      </c>
      <c r="Q14" s="18" t="s">
        <v>142</v>
      </c>
      <c r="R14" s="18" t="s">
        <v>64</v>
      </c>
      <c r="S14" s="18" t="s">
        <v>97</v>
      </c>
      <c r="T14" s="18" t="s">
        <v>98</v>
      </c>
      <c r="U14" s="7" t="s">
        <v>750</v>
      </c>
      <c r="V14" s="7" t="s">
        <v>58</v>
      </c>
      <c r="W14" s="14" t="s">
        <v>66</v>
      </c>
      <c r="X14" s="12">
        <v>45034</v>
      </c>
      <c r="Y14" s="14">
        <f t="shared" si="0"/>
        <v>8</v>
      </c>
      <c r="Z14" s="7"/>
      <c r="AA14" s="7" t="s">
        <v>100</v>
      </c>
    </row>
    <row r="15" spans="1:28" ht="30" x14ac:dyDescent="0.25">
      <c r="A15" s="15">
        <v>9</v>
      </c>
      <c r="B15" s="12">
        <v>45027</v>
      </c>
      <c r="C15" s="14" t="s">
        <v>308</v>
      </c>
      <c r="D15" s="17">
        <v>29159384</v>
      </c>
      <c r="E15" s="17"/>
      <c r="F15" s="17" t="s">
        <v>45</v>
      </c>
      <c r="G15" s="25" t="s">
        <v>309</v>
      </c>
      <c r="H15" s="17">
        <v>3127020754</v>
      </c>
      <c r="I15" s="24"/>
      <c r="J15" s="17" t="s">
        <v>309</v>
      </c>
      <c r="K15" s="14"/>
      <c r="L15" s="18"/>
      <c r="M15" s="18" t="s">
        <v>267</v>
      </c>
      <c r="N15" s="18" t="s">
        <v>51</v>
      </c>
      <c r="O15" s="18" t="s">
        <v>52</v>
      </c>
      <c r="P15" s="12">
        <v>45034</v>
      </c>
      <c r="Q15" s="18" t="s">
        <v>142</v>
      </c>
      <c r="R15" s="18" t="s">
        <v>64</v>
      </c>
      <c r="S15" s="18" t="s">
        <v>97</v>
      </c>
      <c r="T15" s="18" t="s">
        <v>98</v>
      </c>
      <c r="U15" s="7" t="s">
        <v>750</v>
      </c>
      <c r="V15" s="7" t="s">
        <v>58</v>
      </c>
      <c r="W15" s="14" t="s">
        <v>66</v>
      </c>
      <c r="X15" s="12">
        <v>45034</v>
      </c>
      <c r="Y15" s="14">
        <f t="shared" si="0"/>
        <v>7</v>
      </c>
      <c r="Z15" s="14"/>
      <c r="AA15" s="7" t="s">
        <v>100</v>
      </c>
    </row>
    <row r="16" spans="1:28" ht="30" x14ac:dyDescent="0.25">
      <c r="A16" s="15">
        <v>10</v>
      </c>
      <c r="B16" s="12">
        <v>45029</v>
      </c>
      <c r="C16" s="14" t="s">
        <v>310</v>
      </c>
      <c r="D16" s="17">
        <v>66679225</v>
      </c>
      <c r="E16" s="17">
        <v>50</v>
      </c>
      <c r="F16" s="17" t="s">
        <v>45</v>
      </c>
      <c r="G16" s="25"/>
      <c r="H16" s="17">
        <v>3143400394</v>
      </c>
      <c r="I16" s="24"/>
      <c r="J16" s="17"/>
      <c r="K16" s="14" t="s">
        <v>176</v>
      </c>
      <c r="L16" s="18"/>
      <c r="M16" s="18" t="s">
        <v>267</v>
      </c>
      <c r="N16" s="18" t="s">
        <v>51</v>
      </c>
      <c r="O16" s="18" t="s">
        <v>52</v>
      </c>
      <c r="P16" s="12">
        <v>45034</v>
      </c>
      <c r="Q16" s="18" t="s">
        <v>142</v>
      </c>
      <c r="R16" s="18" t="s">
        <v>64</v>
      </c>
      <c r="S16" s="18" t="s">
        <v>97</v>
      </c>
      <c r="T16" s="18" t="s">
        <v>98</v>
      </c>
      <c r="U16" s="7" t="s">
        <v>750</v>
      </c>
      <c r="V16" s="7" t="s">
        <v>58</v>
      </c>
      <c r="W16" s="14" t="s">
        <v>66</v>
      </c>
      <c r="X16" s="12">
        <v>45034</v>
      </c>
      <c r="Y16" s="14">
        <f t="shared" si="0"/>
        <v>5</v>
      </c>
      <c r="Z16" s="7"/>
      <c r="AA16" s="7" t="s">
        <v>100</v>
      </c>
    </row>
    <row r="17" spans="1:27" ht="30" x14ac:dyDescent="0.25">
      <c r="A17" s="15">
        <v>11</v>
      </c>
      <c r="B17" s="12">
        <v>45033</v>
      </c>
      <c r="C17" s="14" t="s">
        <v>311</v>
      </c>
      <c r="D17" s="17">
        <v>94227925</v>
      </c>
      <c r="E17" s="17">
        <v>52</v>
      </c>
      <c r="F17" s="17" t="s">
        <v>78</v>
      </c>
      <c r="G17" s="25"/>
      <c r="H17" s="17">
        <v>3136737003</v>
      </c>
      <c r="I17" s="24" t="s">
        <v>312</v>
      </c>
      <c r="J17" s="17"/>
      <c r="K17" s="14" t="s">
        <v>176</v>
      </c>
      <c r="L17" s="18"/>
      <c r="M17" s="18" t="s">
        <v>267</v>
      </c>
      <c r="N17" s="18" t="s">
        <v>51</v>
      </c>
      <c r="O17" s="18" t="s">
        <v>52</v>
      </c>
      <c r="P17" s="12">
        <v>45034</v>
      </c>
      <c r="Q17" s="18" t="s">
        <v>142</v>
      </c>
      <c r="R17" s="18" t="s">
        <v>64</v>
      </c>
      <c r="S17" s="18" t="s">
        <v>97</v>
      </c>
      <c r="T17" s="18" t="s">
        <v>98</v>
      </c>
      <c r="U17" s="7" t="s">
        <v>750</v>
      </c>
      <c r="V17" s="7" t="s">
        <v>58</v>
      </c>
      <c r="W17" s="14" t="s">
        <v>66</v>
      </c>
      <c r="X17" s="12">
        <v>45034</v>
      </c>
      <c r="Y17" s="14">
        <f t="shared" si="0"/>
        <v>1</v>
      </c>
      <c r="Z17" s="14"/>
      <c r="AA17" s="7" t="s">
        <v>100</v>
      </c>
    </row>
    <row r="18" spans="1:27" ht="30" x14ac:dyDescent="0.25">
      <c r="A18" s="36">
        <v>12</v>
      </c>
      <c r="B18" s="29">
        <v>45033</v>
      </c>
      <c r="C18" s="34" t="s">
        <v>130</v>
      </c>
      <c r="D18" s="31"/>
      <c r="E18" s="31"/>
      <c r="F18" s="31"/>
      <c r="G18" s="32"/>
      <c r="H18" s="31"/>
      <c r="I18" s="33"/>
      <c r="J18" s="31"/>
      <c r="K18" s="34"/>
      <c r="L18" s="35"/>
      <c r="M18" s="64" t="s">
        <v>144</v>
      </c>
      <c r="N18" s="35" t="s">
        <v>71</v>
      </c>
      <c r="O18" s="35" t="s">
        <v>72</v>
      </c>
      <c r="P18" s="29">
        <v>45034</v>
      </c>
      <c r="Q18" s="35" t="s">
        <v>105</v>
      </c>
      <c r="R18" s="35" t="s">
        <v>218</v>
      </c>
      <c r="S18" s="35" t="s">
        <v>97</v>
      </c>
      <c r="T18" s="35" t="s">
        <v>56</v>
      </c>
      <c r="U18" s="27" t="s">
        <v>313</v>
      </c>
      <c r="V18" s="27" t="s">
        <v>76</v>
      </c>
      <c r="W18" s="34" t="s">
        <v>66</v>
      </c>
      <c r="X18" s="29">
        <v>45035</v>
      </c>
      <c r="Y18" s="34">
        <f t="shared" si="0"/>
        <v>2</v>
      </c>
      <c r="Z18" s="27" t="s">
        <v>322</v>
      </c>
      <c r="AA18" s="27" t="s">
        <v>323</v>
      </c>
    </row>
    <row r="19" spans="1:27" ht="30" x14ac:dyDescent="0.25">
      <c r="A19" s="15">
        <v>13</v>
      </c>
      <c r="B19" s="12">
        <v>45033</v>
      </c>
      <c r="C19" s="14" t="s">
        <v>314</v>
      </c>
      <c r="D19" s="17">
        <v>16540570</v>
      </c>
      <c r="E19" s="17">
        <v>53</v>
      </c>
      <c r="F19" s="17" t="s">
        <v>78</v>
      </c>
      <c r="G19" s="25"/>
      <c r="H19" s="17">
        <v>3188072107</v>
      </c>
      <c r="I19" s="24" t="s">
        <v>315</v>
      </c>
      <c r="J19" s="17"/>
      <c r="K19" s="14" t="s">
        <v>176</v>
      </c>
      <c r="L19" s="18"/>
      <c r="M19" s="18" t="s">
        <v>267</v>
      </c>
      <c r="N19" s="18" t="s">
        <v>51</v>
      </c>
      <c r="O19" s="18" t="s">
        <v>52</v>
      </c>
      <c r="P19" s="12">
        <v>45034</v>
      </c>
      <c r="Q19" s="18" t="s">
        <v>142</v>
      </c>
      <c r="R19" s="18" t="s">
        <v>64</v>
      </c>
      <c r="S19" s="18" t="s">
        <v>97</v>
      </c>
      <c r="T19" s="18" t="s">
        <v>98</v>
      </c>
      <c r="U19" s="7" t="s">
        <v>750</v>
      </c>
      <c r="V19" s="7" t="s">
        <v>58</v>
      </c>
      <c r="W19" s="14" t="s">
        <v>66</v>
      </c>
      <c r="X19" s="12">
        <v>45034</v>
      </c>
      <c r="Y19" s="14">
        <f t="shared" si="0"/>
        <v>1</v>
      </c>
      <c r="Z19" s="14"/>
      <c r="AA19" s="7" t="s">
        <v>100</v>
      </c>
    </row>
    <row r="20" spans="1:27" ht="30" x14ac:dyDescent="0.25">
      <c r="A20" s="15">
        <v>14</v>
      </c>
      <c r="B20" s="12">
        <v>45033</v>
      </c>
      <c r="C20" s="14" t="s">
        <v>316</v>
      </c>
      <c r="D20" s="17">
        <v>24251553</v>
      </c>
      <c r="E20" s="17">
        <v>90</v>
      </c>
      <c r="F20" s="17" t="s">
        <v>45</v>
      </c>
      <c r="G20" s="25" t="s">
        <v>317</v>
      </c>
      <c r="H20" s="17">
        <v>3215693640</v>
      </c>
      <c r="I20" s="17"/>
      <c r="J20" s="17" t="s">
        <v>317</v>
      </c>
      <c r="K20" s="14"/>
      <c r="L20" s="18"/>
      <c r="M20" s="18" t="s">
        <v>70</v>
      </c>
      <c r="N20" s="18" t="s">
        <v>51</v>
      </c>
      <c r="O20" s="18" t="s">
        <v>52</v>
      </c>
      <c r="P20" s="12">
        <v>45034</v>
      </c>
      <c r="Q20" s="18" t="s">
        <v>142</v>
      </c>
      <c r="R20" s="18" t="s">
        <v>64</v>
      </c>
      <c r="S20" s="18" t="s">
        <v>97</v>
      </c>
      <c r="T20" s="18" t="s">
        <v>98</v>
      </c>
      <c r="U20" s="7" t="s">
        <v>750</v>
      </c>
      <c r="V20" s="7" t="s">
        <v>58</v>
      </c>
      <c r="W20" s="14" t="s">
        <v>66</v>
      </c>
      <c r="X20" s="12">
        <v>45034</v>
      </c>
      <c r="Y20" s="14">
        <f t="shared" si="0"/>
        <v>1</v>
      </c>
      <c r="Z20" s="14"/>
      <c r="AA20" s="7" t="s">
        <v>100</v>
      </c>
    </row>
    <row r="21" spans="1:27" ht="60" x14ac:dyDescent="0.25">
      <c r="A21" s="36">
        <v>15</v>
      </c>
      <c r="B21" s="29">
        <v>45033</v>
      </c>
      <c r="C21" s="34" t="s">
        <v>318</v>
      </c>
      <c r="D21" s="31"/>
      <c r="E21" s="31">
        <v>66</v>
      </c>
      <c r="F21" s="31" t="s">
        <v>45</v>
      </c>
      <c r="G21" s="32" t="s">
        <v>339</v>
      </c>
      <c r="H21" s="31">
        <v>3117089173</v>
      </c>
      <c r="I21" s="33" t="s">
        <v>338</v>
      </c>
      <c r="J21" s="31" t="s">
        <v>47</v>
      </c>
      <c r="K21" s="34"/>
      <c r="L21" s="35"/>
      <c r="M21" s="64" t="s">
        <v>70</v>
      </c>
      <c r="N21" s="35" t="s">
        <v>51</v>
      </c>
      <c r="O21" s="35" t="s">
        <v>52</v>
      </c>
      <c r="P21" s="29">
        <v>45034</v>
      </c>
      <c r="Q21" s="35" t="s">
        <v>105</v>
      </c>
      <c r="R21" s="35" t="s">
        <v>218</v>
      </c>
      <c r="S21" s="35" t="s">
        <v>97</v>
      </c>
      <c r="T21" s="35" t="s">
        <v>56</v>
      </c>
      <c r="U21" s="27" t="s">
        <v>319</v>
      </c>
      <c r="V21" s="27" t="s">
        <v>58</v>
      </c>
      <c r="W21" s="34" t="s">
        <v>66</v>
      </c>
      <c r="X21" s="29">
        <v>45037</v>
      </c>
      <c r="Y21" s="34">
        <f t="shared" si="0"/>
        <v>4</v>
      </c>
      <c r="Z21" s="27" t="s">
        <v>118</v>
      </c>
      <c r="AA21" s="27" t="s">
        <v>340</v>
      </c>
    </row>
    <row r="22" spans="1:27" ht="75" x14ac:dyDescent="0.25">
      <c r="A22" s="15">
        <v>16</v>
      </c>
      <c r="B22" s="12">
        <v>45035</v>
      </c>
      <c r="C22" s="14" t="s">
        <v>326</v>
      </c>
      <c r="D22" s="17">
        <v>29998642</v>
      </c>
      <c r="E22" s="17"/>
      <c r="F22" s="17" t="s">
        <v>45</v>
      </c>
      <c r="G22" s="25" t="s">
        <v>327</v>
      </c>
      <c r="H22" s="25" t="s">
        <v>328</v>
      </c>
      <c r="I22" s="24"/>
      <c r="J22" s="17" t="s">
        <v>327</v>
      </c>
      <c r="K22" s="14"/>
      <c r="L22" s="18" t="s">
        <v>271</v>
      </c>
      <c r="M22" s="18" t="s">
        <v>272</v>
      </c>
      <c r="N22" s="18" t="s">
        <v>71</v>
      </c>
      <c r="O22" s="23" t="s">
        <v>72</v>
      </c>
      <c r="P22" s="12">
        <v>45035</v>
      </c>
      <c r="Q22" s="38" t="s">
        <v>53</v>
      </c>
      <c r="R22" s="38" t="s">
        <v>64</v>
      </c>
      <c r="S22" s="38" t="s">
        <v>55</v>
      </c>
      <c r="T22" s="38" t="s">
        <v>98</v>
      </c>
      <c r="U22" s="39" t="s">
        <v>329</v>
      </c>
      <c r="V22" s="39" t="s">
        <v>76</v>
      </c>
      <c r="W22" s="39" t="s">
        <v>234</v>
      </c>
      <c r="X22" s="40">
        <v>45041</v>
      </c>
      <c r="Y22" s="41">
        <f t="shared" si="0"/>
        <v>6</v>
      </c>
      <c r="Z22" s="39" t="s">
        <v>85</v>
      </c>
      <c r="AA22" s="39" t="s">
        <v>369</v>
      </c>
    </row>
    <row r="23" spans="1:27" ht="60" x14ac:dyDescent="0.25">
      <c r="A23" s="36">
        <v>17</v>
      </c>
      <c r="B23" s="29">
        <v>45036</v>
      </c>
      <c r="C23" s="34" t="s">
        <v>331</v>
      </c>
      <c r="D23" s="31">
        <v>29807529</v>
      </c>
      <c r="E23" s="31">
        <v>72</v>
      </c>
      <c r="F23" s="31" t="s">
        <v>45</v>
      </c>
      <c r="G23" s="32" t="s">
        <v>332</v>
      </c>
      <c r="H23" s="31">
        <v>3147625845</v>
      </c>
      <c r="I23" s="33"/>
      <c r="J23" s="31" t="s">
        <v>80</v>
      </c>
      <c r="K23" s="34" t="s">
        <v>48</v>
      </c>
      <c r="L23" s="35" t="s">
        <v>333</v>
      </c>
      <c r="M23" s="35" t="s">
        <v>81</v>
      </c>
      <c r="N23" s="35" t="s">
        <v>51</v>
      </c>
      <c r="O23" s="35" t="s">
        <v>52</v>
      </c>
      <c r="P23" s="29">
        <v>45037</v>
      </c>
      <c r="Q23" s="35" t="s">
        <v>53</v>
      </c>
      <c r="R23" s="35" t="s">
        <v>64</v>
      </c>
      <c r="S23" s="35" t="s">
        <v>55</v>
      </c>
      <c r="T23" s="35" t="s">
        <v>98</v>
      </c>
      <c r="U23" s="27" t="s">
        <v>334</v>
      </c>
      <c r="V23" s="27" t="s">
        <v>58</v>
      </c>
      <c r="W23" s="34" t="s">
        <v>192</v>
      </c>
      <c r="X23" s="29">
        <v>45037</v>
      </c>
      <c r="Y23" s="34">
        <f t="shared" si="0"/>
        <v>1</v>
      </c>
      <c r="Z23" s="34" t="s">
        <v>83</v>
      </c>
      <c r="AA23" s="27" t="s">
        <v>335</v>
      </c>
    </row>
    <row r="24" spans="1:27" ht="30" x14ac:dyDescent="0.25">
      <c r="A24" s="36">
        <v>18</v>
      </c>
      <c r="B24" s="29">
        <v>45037</v>
      </c>
      <c r="C24" s="34" t="s">
        <v>341</v>
      </c>
      <c r="D24" s="31">
        <v>66676554</v>
      </c>
      <c r="E24" s="31">
        <v>69</v>
      </c>
      <c r="F24" s="31" t="s">
        <v>45</v>
      </c>
      <c r="G24" s="32" t="s">
        <v>342</v>
      </c>
      <c r="H24" s="31">
        <v>3122740051</v>
      </c>
      <c r="I24" s="31"/>
      <c r="J24" s="31" t="s">
        <v>80</v>
      </c>
      <c r="K24" s="34" t="s">
        <v>48</v>
      </c>
      <c r="L24" s="35" t="s">
        <v>345</v>
      </c>
      <c r="M24" s="35" t="s">
        <v>343</v>
      </c>
      <c r="N24" s="35" t="s">
        <v>51</v>
      </c>
      <c r="O24" s="35" t="s">
        <v>52</v>
      </c>
      <c r="P24" s="29">
        <v>45041</v>
      </c>
      <c r="Q24" s="35" t="s">
        <v>53</v>
      </c>
      <c r="R24" s="35" t="s">
        <v>64</v>
      </c>
      <c r="S24" s="35" t="s">
        <v>55</v>
      </c>
      <c r="T24" s="35" t="s">
        <v>56</v>
      </c>
      <c r="U24" s="27" t="s">
        <v>344</v>
      </c>
      <c r="V24" s="27" t="s">
        <v>58</v>
      </c>
      <c r="W24" s="34" t="s">
        <v>234</v>
      </c>
      <c r="X24" s="29">
        <v>45049</v>
      </c>
      <c r="Y24" s="34">
        <f t="shared" si="0"/>
        <v>12</v>
      </c>
      <c r="Z24" s="27" t="s">
        <v>83</v>
      </c>
      <c r="AA24" s="27" t="s">
        <v>411</v>
      </c>
    </row>
    <row r="25" spans="1:27" ht="30" x14ac:dyDescent="0.25">
      <c r="A25" s="15">
        <v>19</v>
      </c>
      <c r="B25" s="12">
        <v>45037</v>
      </c>
      <c r="C25" s="14" t="s">
        <v>346</v>
      </c>
      <c r="D25" s="17">
        <v>66683943</v>
      </c>
      <c r="E25" s="17">
        <v>39</v>
      </c>
      <c r="F25" s="17" t="s">
        <v>45</v>
      </c>
      <c r="G25" s="25" t="s">
        <v>347</v>
      </c>
      <c r="H25" s="17">
        <v>3157272621</v>
      </c>
      <c r="I25" s="17"/>
      <c r="J25" s="17"/>
      <c r="K25" s="14" t="s">
        <v>348</v>
      </c>
      <c r="L25" s="18"/>
      <c r="M25" s="18" t="s">
        <v>267</v>
      </c>
      <c r="N25" s="18" t="s">
        <v>51</v>
      </c>
      <c r="O25" s="18" t="s">
        <v>52</v>
      </c>
      <c r="P25" s="12">
        <v>45041</v>
      </c>
      <c r="Q25" s="18" t="s">
        <v>142</v>
      </c>
      <c r="R25" s="18" t="s">
        <v>64</v>
      </c>
      <c r="S25" s="18" t="s">
        <v>97</v>
      </c>
      <c r="T25" s="18" t="s">
        <v>98</v>
      </c>
      <c r="U25" s="7" t="s">
        <v>750</v>
      </c>
      <c r="V25" s="7" t="s">
        <v>58</v>
      </c>
      <c r="W25" s="14" t="s">
        <v>66</v>
      </c>
      <c r="X25" s="12">
        <v>45041</v>
      </c>
      <c r="Y25" s="14">
        <f t="shared" si="0"/>
        <v>4</v>
      </c>
      <c r="Z25" s="14"/>
      <c r="AA25" s="7" t="s">
        <v>100</v>
      </c>
    </row>
    <row r="26" spans="1:27" ht="30" x14ac:dyDescent="0.25">
      <c r="A26" s="15">
        <v>20</v>
      </c>
      <c r="B26" s="12">
        <v>45037</v>
      </c>
      <c r="C26" s="14" t="s">
        <v>349</v>
      </c>
      <c r="D26" s="17">
        <v>1112300807</v>
      </c>
      <c r="E26" s="17">
        <v>31</v>
      </c>
      <c r="F26" s="17" t="s">
        <v>78</v>
      </c>
      <c r="G26" s="25" t="s">
        <v>350</v>
      </c>
      <c r="H26" s="17">
        <v>3158367263</v>
      </c>
      <c r="I26" s="17"/>
      <c r="J26" s="17"/>
      <c r="K26" s="14"/>
      <c r="L26" s="18" t="s">
        <v>351</v>
      </c>
      <c r="M26" s="18" t="s">
        <v>63</v>
      </c>
      <c r="N26" s="18" t="s">
        <v>51</v>
      </c>
      <c r="O26" s="18" t="s">
        <v>52</v>
      </c>
      <c r="P26" s="12">
        <v>45041</v>
      </c>
      <c r="Q26" s="18" t="s">
        <v>142</v>
      </c>
      <c r="R26" s="18" t="s">
        <v>64</v>
      </c>
      <c r="S26" s="18" t="s">
        <v>97</v>
      </c>
      <c r="T26" s="18" t="s">
        <v>98</v>
      </c>
      <c r="U26" s="7" t="s">
        <v>750</v>
      </c>
      <c r="V26" s="7" t="s">
        <v>58</v>
      </c>
      <c r="W26" s="14" t="s">
        <v>66</v>
      </c>
      <c r="X26" s="12">
        <v>45041</v>
      </c>
      <c r="Y26" s="14">
        <f t="shared" si="0"/>
        <v>4</v>
      </c>
      <c r="Z26" s="14"/>
      <c r="AA26" s="7" t="s">
        <v>100</v>
      </c>
    </row>
    <row r="27" spans="1:27" ht="75" x14ac:dyDescent="0.25">
      <c r="A27" s="36">
        <v>21</v>
      </c>
      <c r="B27" s="29">
        <v>45037</v>
      </c>
      <c r="C27" s="34" t="s">
        <v>352</v>
      </c>
      <c r="D27" s="31">
        <v>1119150648</v>
      </c>
      <c r="E27" s="31">
        <v>17</v>
      </c>
      <c r="F27" s="31" t="s">
        <v>45</v>
      </c>
      <c r="G27" s="32" t="s">
        <v>353</v>
      </c>
      <c r="H27" s="31">
        <v>3218947085</v>
      </c>
      <c r="I27" s="31"/>
      <c r="J27" s="31"/>
      <c r="K27" s="34" t="s">
        <v>48</v>
      </c>
      <c r="L27" s="35" t="s">
        <v>354</v>
      </c>
      <c r="M27" s="35" t="s">
        <v>355</v>
      </c>
      <c r="N27" s="35" t="s">
        <v>51</v>
      </c>
      <c r="O27" s="35" t="s">
        <v>52</v>
      </c>
      <c r="P27" s="29">
        <v>45041</v>
      </c>
      <c r="Q27" s="35" t="s">
        <v>53</v>
      </c>
      <c r="R27" s="35" t="s">
        <v>64</v>
      </c>
      <c r="S27" s="35" t="s">
        <v>55</v>
      </c>
      <c r="T27" s="35" t="s">
        <v>56</v>
      </c>
      <c r="U27" s="27" t="s">
        <v>356</v>
      </c>
      <c r="V27" s="27" t="s">
        <v>58</v>
      </c>
      <c r="W27" s="34" t="s">
        <v>66</v>
      </c>
      <c r="X27" s="29">
        <v>45049</v>
      </c>
      <c r="Y27" s="34">
        <f t="shared" si="0"/>
        <v>12</v>
      </c>
      <c r="Z27" s="34" t="s">
        <v>83</v>
      </c>
      <c r="AA27" s="27" t="s">
        <v>412</v>
      </c>
    </row>
    <row r="28" spans="1:27" ht="60" x14ac:dyDescent="0.25">
      <c r="A28" s="36">
        <v>22</v>
      </c>
      <c r="B28" s="29">
        <v>45040</v>
      </c>
      <c r="C28" s="34" t="s">
        <v>357</v>
      </c>
      <c r="D28" s="31">
        <v>1116442610</v>
      </c>
      <c r="E28" s="31">
        <v>29</v>
      </c>
      <c r="F28" s="31" t="s">
        <v>45</v>
      </c>
      <c r="G28" s="32" t="s">
        <v>358</v>
      </c>
      <c r="H28" s="31">
        <v>3137084895</v>
      </c>
      <c r="I28" s="33" t="s">
        <v>359</v>
      </c>
      <c r="J28" s="31"/>
      <c r="K28" s="34" t="s">
        <v>48</v>
      </c>
      <c r="L28" s="35" t="s">
        <v>360</v>
      </c>
      <c r="M28" s="35" t="s">
        <v>361</v>
      </c>
      <c r="N28" s="35" t="s">
        <v>51</v>
      </c>
      <c r="O28" s="35" t="s">
        <v>52</v>
      </c>
      <c r="P28" s="29">
        <v>45041</v>
      </c>
      <c r="Q28" s="35" t="s">
        <v>53</v>
      </c>
      <c r="R28" s="35" t="s">
        <v>64</v>
      </c>
      <c r="S28" s="35" t="s">
        <v>55</v>
      </c>
      <c r="T28" s="35" t="s">
        <v>56</v>
      </c>
      <c r="U28" s="27" t="s">
        <v>362</v>
      </c>
      <c r="V28" s="27" t="s">
        <v>58</v>
      </c>
      <c r="W28" s="34" t="s">
        <v>66</v>
      </c>
      <c r="X28" s="29">
        <v>45049</v>
      </c>
      <c r="Y28" s="34">
        <f t="shared" si="0"/>
        <v>9</v>
      </c>
      <c r="Z28" s="27" t="s">
        <v>118</v>
      </c>
      <c r="AA28" s="27" t="s">
        <v>413</v>
      </c>
    </row>
    <row r="29" spans="1:27" ht="75" x14ac:dyDescent="0.25">
      <c r="A29" s="36">
        <v>23</v>
      </c>
      <c r="B29" s="29">
        <v>45041</v>
      </c>
      <c r="C29" s="34" t="s">
        <v>363</v>
      </c>
      <c r="D29" s="31">
        <v>94230147</v>
      </c>
      <c r="E29" s="31"/>
      <c r="F29" s="31" t="s">
        <v>78</v>
      </c>
      <c r="G29" s="32" t="s">
        <v>364</v>
      </c>
      <c r="H29" s="31">
        <v>3137186679</v>
      </c>
      <c r="I29" s="33" t="s">
        <v>365</v>
      </c>
      <c r="J29" s="31" t="s">
        <v>80</v>
      </c>
      <c r="K29" s="34" t="s">
        <v>176</v>
      </c>
      <c r="L29" s="35" t="s">
        <v>366</v>
      </c>
      <c r="M29" s="35" t="s">
        <v>63</v>
      </c>
      <c r="N29" s="35" t="s">
        <v>51</v>
      </c>
      <c r="O29" s="35" t="s">
        <v>52</v>
      </c>
      <c r="P29" s="29">
        <v>45041</v>
      </c>
      <c r="Q29" s="35" t="s">
        <v>53</v>
      </c>
      <c r="R29" s="35" t="s">
        <v>218</v>
      </c>
      <c r="S29" s="35" t="s">
        <v>55</v>
      </c>
      <c r="T29" s="35" t="s">
        <v>56</v>
      </c>
      <c r="U29" s="27" t="s">
        <v>367</v>
      </c>
      <c r="V29" s="27" t="s">
        <v>58</v>
      </c>
      <c r="W29" s="34" t="s">
        <v>66</v>
      </c>
      <c r="X29" s="29">
        <v>45049</v>
      </c>
      <c r="Y29" s="34">
        <f t="shared" si="0"/>
        <v>8</v>
      </c>
      <c r="Z29" s="27" t="s">
        <v>118</v>
      </c>
      <c r="AA29" s="27" t="s">
        <v>370</v>
      </c>
    </row>
    <row r="30" spans="1:27" ht="105" x14ac:dyDescent="0.25">
      <c r="A30" s="15">
        <v>24</v>
      </c>
      <c r="B30" s="12">
        <v>45041</v>
      </c>
      <c r="C30" s="14" t="s">
        <v>371</v>
      </c>
      <c r="D30" s="17">
        <v>1119151659</v>
      </c>
      <c r="E30" s="17">
        <v>10</v>
      </c>
      <c r="F30" s="17" t="s">
        <v>78</v>
      </c>
      <c r="G30" s="25" t="s">
        <v>372</v>
      </c>
      <c r="H30" s="17">
        <v>3122262508</v>
      </c>
      <c r="I30" s="24" t="s">
        <v>373</v>
      </c>
      <c r="J30" s="17"/>
      <c r="K30" s="14" t="s">
        <v>48</v>
      </c>
      <c r="L30" s="18" t="s">
        <v>415</v>
      </c>
      <c r="M30" s="18" t="s">
        <v>70</v>
      </c>
      <c r="N30" s="18" t="s">
        <v>51</v>
      </c>
      <c r="O30" s="18" t="s">
        <v>52</v>
      </c>
      <c r="P30" s="12">
        <v>45049</v>
      </c>
      <c r="Q30" s="18" t="s">
        <v>53</v>
      </c>
      <c r="R30" s="18" t="s">
        <v>74</v>
      </c>
      <c r="S30" s="18" t="s">
        <v>55</v>
      </c>
      <c r="T30" s="18" t="s">
        <v>56</v>
      </c>
      <c r="U30" s="7" t="s">
        <v>374</v>
      </c>
      <c r="V30" s="7" t="s">
        <v>58</v>
      </c>
      <c r="W30" s="14" t="s">
        <v>192</v>
      </c>
      <c r="X30" s="29">
        <v>45056</v>
      </c>
      <c r="Y30" s="34">
        <f t="shared" si="0"/>
        <v>15</v>
      </c>
      <c r="Z30" s="27" t="s">
        <v>118</v>
      </c>
      <c r="AA30" s="27" t="s">
        <v>414</v>
      </c>
    </row>
    <row r="31" spans="1:27" ht="30" x14ac:dyDescent="0.25">
      <c r="A31" s="15">
        <v>25</v>
      </c>
      <c r="B31" s="12">
        <v>45041</v>
      </c>
      <c r="C31" s="14" t="s">
        <v>375</v>
      </c>
      <c r="D31" s="17">
        <v>29991718</v>
      </c>
      <c r="E31" s="17">
        <v>76</v>
      </c>
      <c r="F31" s="17" t="s">
        <v>45</v>
      </c>
      <c r="G31" s="25" t="s">
        <v>376</v>
      </c>
      <c r="H31" s="17">
        <v>3155521297</v>
      </c>
      <c r="I31" s="24" t="s">
        <v>377</v>
      </c>
      <c r="J31" s="17" t="s">
        <v>47</v>
      </c>
      <c r="K31" s="14" t="s">
        <v>176</v>
      </c>
      <c r="L31" s="18" t="s">
        <v>351</v>
      </c>
      <c r="M31" s="18" t="s">
        <v>63</v>
      </c>
      <c r="N31" s="18" t="s">
        <v>51</v>
      </c>
      <c r="O31" s="18" t="s">
        <v>52</v>
      </c>
      <c r="P31" s="12">
        <v>45049</v>
      </c>
      <c r="Q31" s="18" t="s">
        <v>142</v>
      </c>
      <c r="R31" s="18" t="s">
        <v>64</v>
      </c>
      <c r="S31" s="18" t="s">
        <v>97</v>
      </c>
      <c r="T31" s="18" t="s">
        <v>98</v>
      </c>
      <c r="U31" s="7" t="s">
        <v>750</v>
      </c>
      <c r="V31" s="7" t="s">
        <v>58</v>
      </c>
      <c r="W31" s="14" t="s">
        <v>66</v>
      </c>
      <c r="X31" s="12">
        <v>45049</v>
      </c>
      <c r="Y31" s="14">
        <f t="shared" si="0"/>
        <v>8</v>
      </c>
      <c r="Z31" s="14"/>
      <c r="AA31" s="7" t="s">
        <v>100</v>
      </c>
    </row>
    <row r="32" spans="1:27" ht="30" x14ac:dyDescent="0.25">
      <c r="A32" s="15">
        <v>26</v>
      </c>
      <c r="B32" s="12">
        <v>45041</v>
      </c>
      <c r="C32" s="14" t="s">
        <v>378</v>
      </c>
      <c r="D32" s="17">
        <v>2696920</v>
      </c>
      <c r="E32" s="17">
        <v>89</v>
      </c>
      <c r="F32" s="17" t="s">
        <v>78</v>
      </c>
      <c r="G32" s="25" t="s">
        <v>379</v>
      </c>
      <c r="H32" s="17">
        <v>3147660085</v>
      </c>
      <c r="I32" s="24" t="s">
        <v>380</v>
      </c>
      <c r="J32" s="17"/>
      <c r="K32" s="14" t="s">
        <v>176</v>
      </c>
      <c r="L32" s="18"/>
      <c r="M32" s="18" t="s">
        <v>267</v>
      </c>
      <c r="N32" s="18" t="s">
        <v>51</v>
      </c>
      <c r="O32" s="18" t="s">
        <v>52</v>
      </c>
      <c r="P32" s="12">
        <v>45049</v>
      </c>
      <c r="Q32" s="18" t="s">
        <v>142</v>
      </c>
      <c r="R32" s="18" t="s">
        <v>64</v>
      </c>
      <c r="S32" s="18" t="s">
        <v>97</v>
      </c>
      <c r="T32" s="18" t="s">
        <v>98</v>
      </c>
      <c r="U32" s="7" t="s">
        <v>750</v>
      </c>
      <c r="V32" s="7" t="s">
        <v>58</v>
      </c>
      <c r="W32" s="14" t="s">
        <v>66</v>
      </c>
      <c r="X32" s="12">
        <v>45049</v>
      </c>
      <c r="Y32" s="14">
        <f t="shared" si="0"/>
        <v>8</v>
      </c>
      <c r="Z32" s="14"/>
      <c r="AA32" s="7" t="s">
        <v>100</v>
      </c>
    </row>
    <row r="33" spans="1:27" ht="30" x14ac:dyDescent="0.25">
      <c r="A33" s="15">
        <v>27</v>
      </c>
      <c r="B33" s="12">
        <v>45041</v>
      </c>
      <c r="C33" s="14" t="s">
        <v>130</v>
      </c>
      <c r="D33" s="17"/>
      <c r="E33" s="17"/>
      <c r="F33" s="17"/>
      <c r="G33" s="25"/>
      <c r="H33" s="17"/>
      <c r="I33" s="17"/>
      <c r="J33" s="17"/>
      <c r="K33" s="14"/>
      <c r="L33" s="18"/>
      <c r="M33" s="18" t="s">
        <v>70</v>
      </c>
      <c r="N33" s="18" t="s">
        <v>51</v>
      </c>
      <c r="O33" s="18" t="s">
        <v>52</v>
      </c>
      <c r="P33" s="12">
        <v>45049</v>
      </c>
      <c r="Q33" s="18" t="s">
        <v>73</v>
      </c>
      <c r="R33" s="18" t="s">
        <v>218</v>
      </c>
      <c r="S33" s="18" t="s">
        <v>55</v>
      </c>
      <c r="T33" s="18" t="s">
        <v>56</v>
      </c>
      <c r="U33" s="7" t="s">
        <v>381</v>
      </c>
      <c r="V33" s="7" t="s">
        <v>58</v>
      </c>
      <c r="W33" s="14" t="s">
        <v>66</v>
      </c>
      <c r="X33" s="12">
        <v>45049</v>
      </c>
      <c r="Y33" s="14">
        <f t="shared" si="0"/>
        <v>8</v>
      </c>
      <c r="Z33" s="7" t="s">
        <v>133</v>
      </c>
      <c r="AA33" s="7" t="s">
        <v>382</v>
      </c>
    </row>
    <row r="34" spans="1:27" ht="30" x14ac:dyDescent="0.25">
      <c r="A34" s="15">
        <v>28</v>
      </c>
      <c r="B34" s="12">
        <v>45042</v>
      </c>
      <c r="C34" s="14" t="s">
        <v>383</v>
      </c>
      <c r="D34" s="17">
        <v>1116443879</v>
      </c>
      <c r="E34" s="17">
        <v>28</v>
      </c>
      <c r="F34" s="17" t="s">
        <v>78</v>
      </c>
      <c r="G34" s="25" t="s">
        <v>384</v>
      </c>
      <c r="H34" s="17">
        <v>3118845477</v>
      </c>
      <c r="I34" s="17"/>
      <c r="J34" s="17"/>
      <c r="K34" s="14" t="s">
        <v>48</v>
      </c>
      <c r="L34" s="18" t="s">
        <v>385</v>
      </c>
      <c r="M34" s="18" t="s">
        <v>305</v>
      </c>
      <c r="N34" s="18" t="s">
        <v>51</v>
      </c>
      <c r="O34" s="18" t="s">
        <v>52</v>
      </c>
      <c r="P34" s="12">
        <v>45049</v>
      </c>
      <c r="Q34" s="18" t="s">
        <v>142</v>
      </c>
      <c r="R34" s="18" t="s">
        <v>64</v>
      </c>
      <c r="S34" s="18" t="s">
        <v>97</v>
      </c>
      <c r="T34" s="18" t="s">
        <v>98</v>
      </c>
      <c r="U34" s="7" t="s">
        <v>750</v>
      </c>
      <c r="V34" s="7" t="s">
        <v>58</v>
      </c>
      <c r="W34" s="14" t="s">
        <v>66</v>
      </c>
      <c r="X34" s="12">
        <v>45049</v>
      </c>
      <c r="Y34" s="14">
        <f t="shared" si="0"/>
        <v>7</v>
      </c>
      <c r="Z34" s="14"/>
      <c r="AA34" s="7" t="s">
        <v>100</v>
      </c>
    </row>
    <row r="35" spans="1:27" ht="30" x14ac:dyDescent="0.25">
      <c r="A35" s="15">
        <v>29</v>
      </c>
      <c r="B35" s="12">
        <v>45042</v>
      </c>
      <c r="C35" s="14" t="s">
        <v>386</v>
      </c>
      <c r="D35" s="17">
        <v>1116443441</v>
      </c>
      <c r="E35" s="17">
        <v>28</v>
      </c>
      <c r="F35" s="17" t="s">
        <v>45</v>
      </c>
      <c r="G35" s="25" t="s">
        <v>327</v>
      </c>
      <c r="H35" s="17">
        <v>3123149844</v>
      </c>
      <c r="I35" s="17"/>
      <c r="J35" s="17" t="s">
        <v>327</v>
      </c>
      <c r="K35" s="14" t="s">
        <v>48</v>
      </c>
      <c r="L35" s="18" t="s">
        <v>385</v>
      </c>
      <c r="M35" s="18" t="s">
        <v>305</v>
      </c>
      <c r="N35" s="18" t="s">
        <v>51</v>
      </c>
      <c r="O35" s="18" t="s">
        <v>52</v>
      </c>
      <c r="P35" s="12">
        <v>45049</v>
      </c>
      <c r="Q35" s="18" t="s">
        <v>142</v>
      </c>
      <c r="R35" s="18" t="s">
        <v>64</v>
      </c>
      <c r="S35" s="18" t="s">
        <v>97</v>
      </c>
      <c r="T35" s="18" t="s">
        <v>98</v>
      </c>
      <c r="U35" s="7" t="s">
        <v>750</v>
      </c>
      <c r="V35" s="7" t="s">
        <v>58</v>
      </c>
      <c r="W35" s="14" t="s">
        <v>66</v>
      </c>
      <c r="X35" s="12">
        <v>45049</v>
      </c>
      <c r="Y35" s="14">
        <f t="shared" si="0"/>
        <v>7</v>
      </c>
      <c r="Z35" s="14"/>
      <c r="AA35" s="7" t="s">
        <v>100</v>
      </c>
    </row>
    <row r="36" spans="1:27" ht="30" x14ac:dyDescent="0.25">
      <c r="A36" s="15">
        <v>30</v>
      </c>
      <c r="B36" s="12">
        <v>45042</v>
      </c>
      <c r="C36" s="14" t="s">
        <v>387</v>
      </c>
      <c r="D36" s="17">
        <v>6557670</v>
      </c>
      <c r="E36" s="17">
        <v>69</v>
      </c>
      <c r="F36" s="17" t="s">
        <v>78</v>
      </c>
      <c r="G36" s="25" t="s">
        <v>388</v>
      </c>
      <c r="H36" s="17">
        <v>3207784629</v>
      </c>
      <c r="I36" s="17"/>
      <c r="J36" s="17"/>
      <c r="K36" s="14"/>
      <c r="L36" s="18" t="s">
        <v>385</v>
      </c>
      <c r="M36" s="18" t="s">
        <v>305</v>
      </c>
      <c r="N36" s="18" t="s">
        <v>51</v>
      </c>
      <c r="O36" s="18" t="s">
        <v>52</v>
      </c>
      <c r="P36" s="12">
        <v>45049</v>
      </c>
      <c r="Q36" s="18" t="s">
        <v>142</v>
      </c>
      <c r="R36" s="18" t="s">
        <v>64</v>
      </c>
      <c r="S36" s="18" t="s">
        <v>97</v>
      </c>
      <c r="T36" s="18" t="s">
        <v>98</v>
      </c>
      <c r="U36" s="7" t="s">
        <v>750</v>
      </c>
      <c r="V36" s="7" t="s">
        <v>58</v>
      </c>
      <c r="W36" s="14" t="s">
        <v>66</v>
      </c>
      <c r="X36" s="12">
        <v>45049</v>
      </c>
      <c r="Y36" s="14">
        <f t="shared" si="0"/>
        <v>7</v>
      </c>
      <c r="Z36" s="14"/>
      <c r="AA36" s="7" t="s">
        <v>100</v>
      </c>
    </row>
    <row r="37" spans="1:27" ht="30" x14ac:dyDescent="0.25">
      <c r="A37" s="15">
        <v>31</v>
      </c>
      <c r="B37" s="12">
        <v>45042</v>
      </c>
      <c r="C37" s="14" t="s">
        <v>389</v>
      </c>
      <c r="D37" s="17">
        <v>1116435873</v>
      </c>
      <c r="E37" s="17">
        <v>34</v>
      </c>
      <c r="F37" s="17" t="s">
        <v>45</v>
      </c>
      <c r="G37" s="25" t="s">
        <v>390</v>
      </c>
      <c r="H37" s="17">
        <v>3204680190</v>
      </c>
      <c r="I37" s="17"/>
      <c r="J37" s="17"/>
      <c r="K37" s="14"/>
      <c r="L37" s="18" t="s">
        <v>385</v>
      </c>
      <c r="M37" s="18" t="s">
        <v>305</v>
      </c>
      <c r="N37" s="18" t="s">
        <v>51</v>
      </c>
      <c r="O37" s="18" t="s">
        <v>52</v>
      </c>
      <c r="P37" s="12">
        <v>45049</v>
      </c>
      <c r="Q37" s="18" t="s">
        <v>142</v>
      </c>
      <c r="R37" s="18" t="s">
        <v>64</v>
      </c>
      <c r="S37" s="18" t="s">
        <v>97</v>
      </c>
      <c r="T37" s="18" t="s">
        <v>98</v>
      </c>
      <c r="U37" s="7" t="s">
        <v>750</v>
      </c>
      <c r="V37" s="7" t="s">
        <v>58</v>
      </c>
      <c r="W37" s="14" t="s">
        <v>66</v>
      </c>
      <c r="X37" s="12">
        <v>45049</v>
      </c>
      <c r="Y37" s="14">
        <f t="shared" si="0"/>
        <v>7</v>
      </c>
      <c r="Z37" s="14"/>
      <c r="AA37" s="7" t="s">
        <v>100</v>
      </c>
    </row>
    <row r="38" spans="1:27" ht="30" x14ac:dyDescent="0.25">
      <c r="A38" s="15">
        <v>32</v>
      </c>
      <c r="B38" s="12">
        <v>45043</v>
      </c>
      <c r="C38" s="14" t="s">
        <v>391</v>
      </c>
      <c r="D38" s="17">
        <v>6556556</v>
      </c>
      <c r="E38" s="17">
        <v>74</v>
      </c>
      <c r="F38" s="17" t="s">
        <v>78</v>
      </c>
      <c r="G38" s="25" t="s">
        <v>392</v>
      </c>
      <c r="H38" s="17">
        <v>3116194061</v>
      </c>
      <c r="I38" s="17"/>
      <c r="J38" s="17"/>
      <c r="K38" s="14" t="s">
        <v>48</v>
      </c>
      <c r="L38" s="18" t="s">
        <v>385</v>
      </c>
      <c r="M38" s="18" t="s">
        <v>393</v>
      </c>
      <c r="N38" s="18" t="s">
        <v>51</v>
      </c>
      <c r="O38" s="18" t="s">
        <v>52</v>
      </c>
      <c r="P38" s="12">
        <v>45049</v>
      </c>
      <c r="Q38" s="18" t="s">
        <v>142</v>
      </c>
      <c r="R38" s="18" t="s">
        <v>64</v>
      </c>
      <c r="S38" s="18" t="s">
        <v>97</v>
      </c>
      <c r="T38" s="18" t="s">
        <v>98</v>
      </c>
      <c r="U38" s="7" t="s">
        <v>750</v>
      </c>
      <c r="V38" s="7" t="s">
        <v>58</v>
      </c>
      <c r="W38" s="14" t="s">
        <v>66</v>
      </c>
      <c r="X38" s="12">
        <v>45049</v>
      </c>
      <c r="Y38" s="14">
        <f t="shared" si="0"/>
        <v>6</v>
      </c>
      <c r="Z38" s="14"/>
      <c r="AA38" s="7" t="s">
        <v>100</v>
      </c>
    </row>
    <row r="39" spans="1:27" ht="45" x14ac:dyDescent="0.25">
      <c r="A39" s="15">
        <v>33</v>
      </c>
      <c r="B39" s="12">
        <v>45043</v>
      </c>
      <c r="C39" s="14" t="s">
        <v>394</v>
      </c>
      <c r="D39" s="17"/>
      <c r="E39" s="17">
        <v>25</v>
      </c>
      <c r="F39" s="17" t="s">
        <v>45</v>
      </c>
      <c r="G39" s="25" t="s">
        <v>395</v>
      </c>
      <c r="H39" s="17">
        <v>3137020328</v>
      </c>
      <c r="I39" s="17"/>
      <c r="J39" s="17"/>
      <c r="K39" s="14"/>
      <c r="L39" s="18"/>
      <c r="M39" s="18" t="s">
        <v>70</v>
      </c>
      <c r="N39" s="18" t="s">
        <v>51</v>
      </c>
      <c r="O39" s="18" t="s">
        <v>52</v>
      </c>
      <c r="P39" s="12">
        <v>45049</v>
      </c>
      <c r="Q39" s="18" t="s">
        <v>73</v>
      </c>
      <c r="R39" s="18" t="s">
        <v>218</v>
      </c>
      <c r="S39" s="35" t="s">
        <v>55</v>
      </c>
      <c r="T39" s="35" t="s">
        <v>56</v>
      </c>
      <c r="U39" s="27" t="s">
        <v>396</v>
      </c>
      <c r="V39" s="27" t="s">
        <v>58</v>
      </c>
      <c r="W39" s="34" t="s">
        <v>66</v>
      </c>
      <c r="X39" s="29">
        <v>45062</v>
      </c>
      <c r="Y39" s="34">
        <f t="shared" si="0"/>
        <v>19</v>
      </c>
      <c r="Z39" s="34" t="s">
        <v>83</v>
      </c>
      <c r="AA39" s="27" t="s">
        <v>451</v>
      </c>
    </row>
    <row r="40" spans="1:27" ht="30" x14ac:dyDescent="0.25">
      <c r="A40" s="15">
        <v>34</v>
      </c>
      <c r="B40" s="12">
        <v>45044</v>
      </c>
      <c r="C40" s="14" t="s">
        <v>398</v>
      </c>
      <c r="D40" s="17">
        <v>1007353972</v>
      </c>
      <c r="E40" s="17">
        <v>28</v>
      </c>
      <c r="F40" s="17" t="s">
        <v>78</v>
      </c>
      <c r="G40" s="25"/>
      <c r="H40" s="17">
        <v>3206544396</v>
      </c>
      <c r="I40" s="24" t="s">
        <v>397</v>
      </c>
      <c r="J40" s="17"/>
      <c r="K40" s="14"/>
      <c r="L40" s="18"/>
      <c r="M40" s="18" t="s">
        <v>177</v>
      </c>
      <c r="N40" s="18" t="s">
        <v>51</v>
      </c>
      <c r="O40" s="18" t="s">
        <v>52</v>
      </c>
      <c r="P40" s="12">
        <v>45049</v>
      </c>
      <c r="Q40" s="18" t="s">
        <v>73</v>
      </c>
      <c r="R40" s="18" t="s">
        <v>64</v>
      </c>
      <c r="S40" s="18" t="s">
        <v>55</v>
      </c>
      <c r="T40" s="18" t="s">
        <v>56</v>
      </c>
      <c r="U40" s="7" t="s">
        <v>399</v>
      </c>
      <c r="V40" s="7" t="s">
        <v>58</v>
      </c>
      <c r="W40" s="14" t="s">
        <v>66</v>
      </c>
      <c r="X40" s="12">
        <v>45056</v>
      </c>
      <c r="Y40" s="14">
        <f t="shared" si="0"/>
        <v>12</v>
      </c>
      <c r="Z40" s="7" t="s">
        <v>118</v>
      </c>
      <c r="AA40" s="7" t="s">
        <v>416</v>
      </c>
    </row>
    <row r="41" spans="1:27" ht="105" x14ac:dyDescent="0.25">
      <c r="A41" s="36">
        <v>35</v>
      </c>
      <c r="B41" s="29">
        <v>45044</v>
      </c>
      <c r="C41" s="34" t="s">
        <v>400</v>
      </c>
      <c r="D41" s="31">
        <v>94230531</v>
      </c>
      <c r="E41" s="31">
        <v>45</v>
      </c>
      <c r="F41" s="31" t="s">
        <v>78</v>
      </c>
      <c r="G41" s="32" t="s">
        <v>401</v>
      </c>
      <c r="H41" s="31">
        <v>3232439907</v>
      </c>
      <c r="I41" s="31"/>
      <c r="J41" s="31"/>
      <c r="K41" s="34" t="s">
        <v>176</v>
      </c>
      <c r="L41" s="35" t="s">
        <v>402</v>
      </c>
      <c r="M41" s="35" t="s">
        <v>70</v>
      </c>
      <c r="N41" s="35" t="s">
        <v>51</v>
      </c>
      <c r="O41" s="35" t="s">
        <v>52</v>
      </c>
      <c r="P41" s="29">
        <v>45049</v>
      </c>
      <c r="Q41" s="35" t="s">
        <v>53</v>
      </c>
      <c r="R41" s="35" t="s">
        <v>218</v>
      </c>
      <c r="S41" s="35" t="s">
        <v>55</v>
      </c>
      <c r="T41" s="35" t="s">
        <v>56</v>
      </c>
      <c r="U41" s="27" t="s">
        <v>403</v>
      </c>
      <c r="V41" s="27" t="s">
        <v>58</v>
      </c>
      <c r="W41" s="34" t="s">
        <v>66</v>
      </c>
      <c r="X41" s="29">
        <v>45070</v>
      </c>
      <c r="Y41" s="34">
        <f t="shared" si="0"/>
        <v>26</v>
      </c>
      <c r="Z41" s="34" t="s">
        <v>83</v>
      </c>
      <c r="AA41" s="27" t="s">
        <v>474</v>
      </c>
    </row>
    <row r="42" spans="1:27" ht="60" x14ac:dyDescent="0.25">
      <c r="A42" s="36">
        <v>36</v>
      </c>
      <c r="B42" s="29">
        <v>45043</v>
      </c>
      <c r="C42" s="34" t="s">
        <v>454</v>
      </c>
      <c r="D42" s="31">
        <v>66677545</v>
      </c>
      <c r="E42" s="31">
        <v>54</v>
      </c>
      <c r="F42" s="31" t="s">
        <v>45</v>
      </c>
      <c r="G42" s="32"/>
      <c r="H42" s="31">
        <v>3052710014</v>
      </c>
      <c r="I42" s="33" t="s">
        <v>457</v>
      </c>
      <c r="J42" s="31"/>
      <c r="K42" s="34" t="s">
        <v>69</v>
      </c>
      <c r="L42" s="35"/>
      <c r="M42" s="64" t="s">
        <v>455</v>
      </c>
      <c r="N42" s="35" t="s">
        <v>71</v>
      </c>
      <c r="O42" s="35" t="s">
        <v>72</v>
      </c>
      <c r="P42" s="29">
        <v>45063</v>
      </c>
      <c r="Q42" s="35" t="s">
        <v>105</v>
      </c>
      <c r="R42" s="35" t="s">
        <v>131</v>
      </c>
      <c r="S42" s="35" t="s">
        <v>97</v>
      </c>
      <c r="T42" s="35" t="s">
        <v>56</v>
      </c>
      <c r="U42" s="27" t="s">
        <v>456</v>
      </c>
      <c r="V42" s="27" t="s">
        <v>76</v>
      </c>
      <c r="W42" s="34" t="s">
        <v>66</v>
      </c>
      <c r="X42" s="29">
        <v>45064</v>
      </c>
      <c r="Y42" s="34">
        <f t="shared" si="0"/>
        <v>21</v>
      </c>
      <c r="Z42" s="27" t="s">
        <v>118</v>
      </c>
      <c r="AA42" s="27" t="s">
        <v>466</v>
      </c>
    </row>
    <row r="43" spans="1:27" ht="30" x14ac:dyDescent="0.25">
      <c r="A43" s="15">
        <v>37</v>
      </c>
      <c r="B43" s="12">
        <v>45043</v>
      </c>
      <c r="C43" s="14" t="s">
        <v>454</v>
      </c>
      <c r="D43" s="17">
        <v>66677545</v>
      </c>
      <c r="E43" s="17">
        <v>54</v>
      </c>
      <c r="F43" s="17" t="s">
        <v>45</v>
      </c>
      <c r="G43" s="25"/>
      <c r="H43" s="17">
        <v>3052710014</v>
      </c>
      <c r="I43" s="24" t="s">
        <v>457</v>
      </c>
      <c r="J43" s="17"/>
      <c r="K43" s="14" t="s">
        <v>69</v>
      </c>
      <c r="L43" s="18"/>
      <c r="M43" s="23" t="s">
        <v>455</v>
      </c>
      <c r="N43" s="18" t="s">
        <v>71</v>
      </c>
      <c r="O43" s="18" t="s">
        <v>72</v>
      </c>
      <c r="P43" s="12">
        <v>45063</v>
      </c>
      <c r="Q43" s="18" t="s">
        <v>142</v>
      </c>
      <c r="R43" s="18" t="s">
        <v>64</v>
      </c>
      <c r="S43" s="18" t="s">
        <v>97</v>
      </c>
      <c r="T43" s="18" t="s">
        <v>98</v>
      </c>
      <c r="U43" s="7" t="s">
        <v>750</v>
      </c>
      <c r="V43" s="7" t="s">
        <v>76</v>
      </c>
      <c r="W43" s="14" t="s">
        <v>66</v>
      </c>
      <c r="X43" s="12">
        <v>45063</v>
      </c>
      <c r="Y43" s="14">
        <f t="shared" si="0"/>
        <v>20</v>
      </c>
      <c r="Z43" s="14"/>
      <c r="AA43" s="7" t="s">
        <v>100</v>
      </c>
    </row>
    <row r="44" spans="1:27" ht="45" x14ac:dyDescent="0.25">
      <c r="A44" s="36">
        <v>38</v>
      </c>
      <c r="B44" s="29">
        <v>45043</v>
      </c>
      <c r="C44" s="34" t="s">
        <v>454</v>
      </c>
      <c r="D44" s="31">
        <v>66677545</v>
      </c>
      <c r="E44" s="31">
        <v>54</v>
      </c>
      <c r="F44" s="31" t="s">
        <v>45</v>
      </c>
      <c r="G44" s="32"/>
      <c r="H44" s="31">
        <v>3052710014</v>
      </c>
      <c r="I44" s="33" t="s">
        <v>457</v>
      </c>
      <c r="J44" s="31"/>
      <c r="K44" s="34" t="s">
        <v>69</v>
      </c>
      <c r="L44" s="35"/>
      <c r="M44" s="64" t="s">
        <v>455</v>
      </c>
      <c r="N44" s="35" t="s">
        <v>71</v>
      </c>
      <c r="O44" s="35" t="s">
        <v>72</v>
      </c>
      <c r="P44" s="29">
        <v>45063</v>
      </c>
      <c r="Q44" s="35" t="s">
        <v>105</v>
      </c>
      <c r="R44" s="35" t="s">
        <v>106</v>
      </c>
      <c r="S44" s="35" t="s">
        <v>97</v>
      </c>
      <c r="T44" s="35" t="s">
        <v>98</v>
      </c>
      <c r="U44" s="27" t="s">
        <v>458</v>
      </c>
      <c r="V44" s="27" t="s">
        <v>76</v>
      </c>
      <c r="W44" s="34" t="s">
        <v>66</v>
      </c>
      <c r="X44" s="29">
        <v>45079</v>
      </c>
      <c r="Y44" s="34">
        <f t="shared" si="0"/>
        <v>36</v>
      </c>
      <c r="Z44" s="27" t="s">
        <v>118</v>
      </c>
      <c r="AA44" s="27" t="s">
        <v>492</v>
      </c>
    </row>
  </sheetData>
  <autoFilter ref="A6:AA44" xr:uid="{00000000-0009-0000-0000-000003000000}"/>
  <mergeCells count="4">
    <mergeCell ref="A1:Z2"/>
    <mergeCell ref="A3:Z3"/>
    <mergeCell ref="A4:Z4"/>
    <mergeCell ref="A5:Z5"/>
  </mergeCells>
  <conditionalFormatting sqref="Z9:AA9 Y6:AA7 Y9:Y44 Y46:Y1048576">
    <cfRule type="cellIs" dxfId="720" priority="12" operator="equal">
      <formula>#REF!</formula>
    </cfRule>
    <cfRule type="cellIs" dxfId="719" priority="13" operator="equal">
      <formula>#REF!</formula>
    </cfRule>
    <cfRule type="cellIs" dxfId="718" priority="14" operator="equal">
      <formula>#REF!</formula>
    </cfRule>
    <cfRule type="cellIs" dxfId="717" priority="15" operator="equal">
      <formula>#REF!</formula>
    </cfRule>
    <cfRule type="cellIs" dxfId="716" priority="16" operator="equal">
      <formula>#REF!</formula>
    </cfRule>
    <cfRule type="cellIs" dxfId="715" priority="17" operator="equal">
      <formula>#REF!</formula>
    </cfRule>
    <cfRule type="cellIs" dxfId="714" priority="18" operator="equal">
      <formula>#REF!</formula>
    </cfRule>
    <cfRule type="cellIs" dxfId="713" priority="19" operator="equal">
      <formula>#REF!</formula>
    </cfRule>
    <cfRule type="cellIs" dxfId="712" priority="20" operator="equal">
      <formula>#REF!</formula>
    </cfRule>
    <cfRule type="cellIs" dxfId="711" priority="21" operator="equal">
      <formula>#REF!</formula>
    </cfRule>
    <cfRule type="containsText" dxfId="710"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8">
    <cfRule type="cellIs" dxfId="709" priority="1" operator="equal">
      <formula>#REF!</formula>
    </cfRule>
    <cfRule type="cellIs" dxfId="708" priority="2" operator="equal">
      <formula>#REF!</formula>
    </cfRule>
    <cfRule type="cellIs" dxfId="707" priority="3" operator="equal">
      <formula>#REF!</formula>
    </cfRule>
    <cfRule type="cellIs" dxfId="706" priority="4" operator="equal">
      <formula>#REF!</formula>
    </cfRule>
    <cfRule type="cellIs" dxfId="705" priority="5" operator="equal">
      <formula>#REF!</formula>
    </cfRule>
    <cfRule type="cellIs" dxfId="704" priority="6" operator="equal">
      <formula>#REF!</formula>
    </cfRule>
    <cfRule type="cellIs" dxfId="703" priority="7" operator="equal">
      <formula>#REF!</formula>
    </cfRule>
    <cfRule type="cellIs" dxfId="702" priority="8" operator="equal">
      <formula>#REF!</formula>
    </cfRule>
    <cfRule type="cellIs" dxfId="701" priority="9" operator="equal">
      <formula>#REF!</formula>
    </cfRule>
    <cfRule type="cellIs" dxfId="700" priority="10" operator="equal">
      <formula>#REF!</formula>
    </cfRule>
    <cfRule type="containsText" dxfId="699" priority="11" operator="containsText" text="EL MISMO DIA">
      <formula>NOT(ISERROR(SEARCH("EL MISMO DIA",Y8)))</formula>
    </cfRule>
  </conditionalFormatting>
  <hyperlinks>
    <hyperlink ref="I10" r:id="rId1" xr:uid="{DDD4AB3B-D995-4C1D-A9E9-F79FD995D7E3}"/>
    <hyperlink ref="I11" r:id="rId2" xr:uid="{757E6584-160D-42E0-96E6-9C2CF2874F5C}"/>
    <hyperlink ref="I13" r:id="rId3" xr:uid="{E969B1BD-7E10-41A2-82A2-98DEC0BBE9D0}"/>
    <hyperlink ref="I17" r:id="rId4" xr:uid="{A7A375FB-5599-4EE0-903C-33228F770AB3}"/>
    <hyperlink ref="I19" r:id="rId5" xr:uid="{5731A34C-3134-4889-8B06-A832890CF72A}"/>
    <hyperlink ref="I21" r:id="rId6" xr:uid="{5235D3DC-9E40-494A-9240-C2E5EF599EC4}"/>
    <hyperlink ref="I28" r:id="rId7" xr:uid="{8C10E768-4E72-49ED-BA0F-0405610E92D9}"/>
    <hyperlink ref="I29" r:id="rId8" xr:uid="{21E67E15-F867-4F6A-9B84-CBBCB2A6449F}"/>
    <hyperlink ref="I30" r:id="rId9" xr:uid="{D3F821F8-DE11-42ED-864B-4E239CB043E7}"/>
    <hyperlink ref="I31" r:id="rId10" xr:uid="{CCE34E7D-C57F-4955-87EE-2695A7286129}"/>
    <hyperlink ref="I32" r:id="rId11" xr:uid="{07AF51C1-687E-4093-9553-9E3FE967848B}"/>
    <hyperlink ref="I40" r:id="rId12" xr:uid="{4432A6BF-6CBF-4A96-BE52-715ED39D18B3}"/>
    <hyperlink ref="I42" r:id="rId13" xr:uid="{E64DE16F-2048-48D8-812A-CF070A6ACD2C}"/>
    <hyperlink ref="I43" r:id="rId14" xr:uid="{5BE55306-EF2A-4CD8-BF64-30E61DEE8F43}"/>
    <hyperlink ref="I44" r:id="rId15" xr:uid="{FF171947-050F-4212-B212-B16ADFDD10D7}"/>
  </hyperlinks>
  <pageMargins left="0.7" right="0.7" top="0.75" bottom="0.75" header="0.3" footer="0.3"/>
  <pageSetup orientation="portrait" r:id="rId16"/>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AB26"/>
  <sheetViews>
    <sheetView topLeftCell="R9" zoomScale="55" zoomScaleNormal="55" workbookViewId="0">
      <selection activeCell="Y7" sqref="Y7:Y26"/>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46.28515625" style="21" customWidth="1"/>
    <col min="13" max="13" width="27.140625" style="2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50.42578125" style="22" customWidth="1"/>
    <col min="28" max="28" width="22.5703125" style="19" customWidth="1"/>
    <col min="29" max="16384" width="11.42578125" style="19"/>
  </cols>
  <sheetData>
    <row r="1" spans="1:28"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8"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8"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8"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8"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ht="30" x14ac:dyDescent="0.25">
      <c r="A7" s="15">
        <v>1</v>
      </c>
      <c r="B7" s="12">
        <v>45047</v>
      </c>
      <c r="C7" s="14" t="s">
        <v>404</v>
      </c>
      <c r="D7" s="17">
        <v>7500907</v>
      </c>
      <c r="E7" s="17">
        <v>77</v>
      </c>
      <c r="F7" s="17" t="s">
        <v>78</v>
      </c>
      <c r="G7" s="25" t="s">
        <v>405</v>
      </c>
      <c r="H7" s="17">
        <v>3147426555</v>
      </c>
      <c r="I7" s="17"/>
      <c r="J7" s="17"/>
      <c r="K7" s="17" t="s">
        <v>69</v>
      </c>
      <c r="L7" s="17" t="s">
        <v>385</v>
      </c>
      <c r="M7" s="17" t="s">
        <v>305</v>
      </c>
      <c r="N7" s="18" t="s">
        <v>51</v>
      </c>
      <c r="O7" s="18" t="s">
        <v>52</v>
      </c>
      <c r="P7" s="12">
        <v>45049</v>
      </c>
      <c r="Q7" s="18" t="s">
        <v>142</v>
      </c>
      <c r="R7" s="18" t="s">
        <v>218</v>
      </c>
      <c r="S7" s="18" t="s">
        <v>97</v>
      </c>
      <c r="T7" s="18" t="s">
        <v>98</v>
      </c>
      <c r="U7" s="23" t="s">
        <v>750</v>
      </c>
      <c r="V7" s="7" t="s">
        <v>58</v>
      </c>
      <c r="W7" s="14" t="s">
        <v>66</v>
      </c>
      <c r="X7" s="11">
        <v>45049</v>
      </c>
      <c r="Y7" s="25">
        <f>_xlfn.DAYS(X7,B7)</f>
        <v>2</v>
      </c>
      <c r="Z7" s="14"/>
      <c r="AA7" s="7" t="s">
        <v>100</v>
      </c>
    </row>
    <row r="8" spans="1:28" ht="75" x14ac:dyDescent="0.25">
      <c r="A8" s="15">
        <v>2</v>
      </c>
      <c r="B8" s="12">
        <v>45047</v>
      </c>
      <c r="C8" s="14" t="s">
        <v>389</v>
      </c>
      <c r="D8" s="17">
        <v>1116435873</v>
      </c>
      <c r="E8" s="17">
        <v>34</v>
      </c>
      <c r="F8" s="17" t="s">
        <v>45</v>
      </c>
      <c r="G8" s="25" t="s">
        <v>406</v>
      </c>
      <c r="H8" s="17">
        <v>3204680190</v>
      </c>
      <c r="I8" s="24"/>
      <c r="J8" s="17"/>
      <c r="K8" s="17"/>
      <c r="L8" s="17" t="s">
        <v>385</v>
      </c>
      <c r="M8" s="17" t="s">
        <v>305</v>
      </c>
      <c r="N8" s="18" t="s">
        <v>51</v>
      </c>
      <c r="O8" s="18" t="s">
        <v>52</v>
      </c>
      <c r="P8" s="12">
        <v>45049</v>
      </c>
      <c r="Q8" s="18" t="s">
        <v>105</v>
      </c>
      <c r="R8" s="35" t="s">
        <v>91</v>
      </c>
      <c r="S8" s="35" t="s">
        <v>55</v>
      </c>
      <c r="T8" s="35" t="s">
        <v>56</v>
      </c>
      <c r="U8" s="64" t="s">
        <v>407</v>
      </c>
      <c r="V8" s="27" t="s">
        <v>58</v>
      </c>
      <c r="W8" s="34" t="s">
        <v>66</v>
      </c>
      <c r="X8" s="59">
        <v>45062</v>
      </c>
      <c r="Y8" s="32">
        <f>_xlfn.DAYS(X8,B8)</f>
        <v>15</v>
      </c>
      <c r="Z8" s="27" t="s">
        <v>83</v>
      </c>
      <c r="AA8" s="27" t="s">
        <v>452</v>
      </c>
    </row>
    <row r="9" spans="1:28" ht="30" x14ac:dyDescent="0.25">
      <c r="A9" s="15">
        <v>3</v>
      </c>
      <c r="B9" s="12">
        <v>45048</v>
      </c>
      <c r="C9" s="7" t="s">
        <v>408</v>
      </c>
      <c r="D9" s="25">
        <v>1119151367</v>
      </c>
      <c r="E9" s="32">
        <v>13</v>
      </c>
      <c r="F9" s="32" t="s">
        <v>78</v>
      </c>
      <c r="G9" s="32" t="s">
        <v>409</v>
      </c>
      <c r="H9" s="31">
        <v>3146714931</v>
      </c>
      <c r="I9" s="33" t="s">
        <v>410</v>
      </c>
      <c r="J9" s="31" t="s">
        <v>80</v>
      </c>
      <c r="K9" s="31" t="s">
        <v>48</v>
      </c>
      <c r="L9" s="31" t="s">
        <v>385</v>
      </c>
      <c r="M9" s="31" t="s">
        <v>305</v>
      </c>
      <c r="N9" s="35" t="s">
        <v>51</v>
      </c>
      <c r="O9" s="35" t="s">
        <v>52</v>
      </c>
      <c r="P9" s="29">
        <v>45049</v>
      </c>
      <c r="Q9" s="35" t="s">
        <v>142</v>
      </c>
      <c r="R9" s="35" t="s">
        <v>64</v>
      </c>
      <c r="S9" s="35" t="s">
        <v>97</v>
      </c>
      <c r="T9" s="35" t="s">
        <v>98</v>
      </c>
      <c r="U9" s="27" t="s">
        <v>750</v>
      </c>
      <c r="V9" s="27" t="s">
        <v>58</v>
      </c>
      <c r="W9" s="34" t="s">
        <v>66</v>
      </c>
      <c r="X9" s="29">
        <v>45049</v>
      </c>
      <c r="Y9" s="31">
        <f>_xlfn.DAYS(X9,B9)</f>
        <v>1</v>
      </c>
      <c r="Z9" s="27"/>
      <c r="AA9" s="27" t="s">
        <v>100</v>
      </c>
    </row>
    <row r="10" spans="1:28" ht="30" x14ac:dyDescent="0.25">
      <c r="A10" s="15">
        <v>4</v>
      </c>
      <c r="B10" s="12">
        <v>45048</v>
      </c>
      <c r="C10" s="14" t="s">
        <v>130</v>
      </c>
      <c r="D10" s="17"/>
      <c r="E10" s="17"/>
      <c r="F10" s="17"/>
      <c r="G10" s="25"/>
      <c r="H10" s="17"/>
      <c r="I10" s="24"/>
      <c r="J10" s="17"/>
      <c r="K10" s="17"/>
      <c r="L10" s="17" t="s">
        <v>354</v>
      </c>
      <c r="M10" s="17" t="s">
        <v>248</v>
      </c>
      <c r="N10" s="18" t="s">
        <v>51</v>
      </c>
      <c r="O10" s="18" t="s">
        <v>52</v>
      </c>
      <c r="P10" s="12">
        <v>45049</v>
      </c>
      <c r="Q10" s="18" t="s">
        <v>142</v>
      </c>
      <c r="R10" s="18" t="s">
        <v>64</v>
      </c>
      <c r="S10" s="18" t="s">
        <v>97</v>
      </c>
      <c r="T10" s="18" t="s">
        <v>98</v>
      </c>
      <c r="U10" s="7" t="s">
        <v>750</v>
      </c>
      <c r="V10" s="7" t="s">
        <v>58</v>
      </c>
      <c r="W10" s="14" t="s">
        <v>66</v>
      </c>
      <c r="X10" s="12">
        <v>45049</v>
      </c>
      <c r="Y10" s="17">
        <f>_xlfn.DAYS(X10,B10)</f>
        <v>1</v>
      </c>
      <c r="Z10" s="14"/>
      <c r="AA10" s="7" t="s">
        <v>100</v>
      </c>
      <c r="AB10" s="22"/>
    </row>
    <row r="11" spans="1:28" ht="45" x14ac:dyDescent="0.25">
      <c r="A11" s="36">
        <v>5</v>
      </c>
      <c r="B11" s="29">
        <v>45048</v>
      </c>
      <c r="C11" s="34" t="s">
        <v>417</v>
      </c>
      <c r="D11" s="31">
        <v>11406463</v>
      </c>
      <c r="E11" s="31">
        <v>66</v>
      </c>
      <c r="F11" s="31" t="s">
        <v>78</v>
      </c>
      <c r="G11" s="32"/>
      <c r="H11" s="31">
        <v>3108010233</v>
      </c>
      <c r="I11" s="33" t="s">
        <v>418</v>
      </c>
      <c r="J11" s="31" t="s">
        <v>80</v>
      </c>
      <c r="K11" s="34" t="s">
        <v>176</v>
      </c>
      <c r="L11" s="35" t="s">
        <v>419</v>
      </c>
      <c r="M11" s="35" t="s">
        <v>267</v>
      </c>
      <c r="N11" s="35" t="s">
        <v>51</v>
      </c>
      <c r="O11" s="35" t="s">
        <v>52</v>
      </c>
      <c r="P11" s="29">
        <v>45056</v>
      </c>
      <c r="Q11" s="35" t="s">
        <v>53</v>
      </c>
      <c r="R11" s="35" t="s">
        <v>64</v>
      </c>
      <c r="S11" s="35" t="s">
        <v>55</v>
      </c>
      <c r="T11" s="35" t="s">
        <v>56</v>
      </c>
      <c r="U11" s="27" t="s">
        <v>420</v>
      </c>
      <c r="V11" s="27" t="s">
        <v>58</v>
      </c>
      <c r="W11" s="34" t="s">
        <v>66</v>
      </c>
      <c r="X11" s="29">
        <v>45075</v>
      </c>
      <c r="Y11" s="31">
        <f>_xlfn.DAYS(X11,B11)</f>
        <v>27</v>
      </c>
      <c r="Z11" s="27" t="s">
        <v>118</v>
      </c>
      <c r="AA11" s="27" t="s">
        <v>480</v>
      </c>
    </row>
    <row r="12" spans="1:28" ht="30" x14ac:dyDescent="0.25">
      <c r="A12" s="15">
        <v>6</v>
      </c>
      <c r="B12" s="12">
        <v>45049</v>
      </c>
      <c r="C12" s="14" t="s">
        <v>421</v>
      </c>
      <c r="D12" s="17">
        <v>1116433058</v>
      </c>
      <c r="E12" s="17">
        <v>36</v>
      </c>
      <c r="F12" s="17" t="s">
        <v>45</v>
      </c>
      <c r="G12" s="25" t="s">
        <v>422</v>
      </c>
      <c r="H12" s="17">
        <v>3215011645</v>
      </c>
      <c r="I12" s="24"/>
      <c r="J12" s="17"/>
      <c r="K12" s="14" t="s">
        <v>176</v>
      </c>
      <c r="L12" s="18" t="s">
        <v>423</v>
      </c>
      <c r="M12" s="18" t="s">
        <v>267</v>
      </c>
      <c r="N12" s="18" t="s">
        <v>51</v>
      </c>
      <c r="O12" s="18" t="s">
        <v>52</v>
      </c>
      <c r="P12" s="12">
        <v>45056</v>
      </c>
      <c r="Q12" s="18" t="s">
        <v>142</v>
      </c>
      <c r="R12" s="18" t="s">
        <v>64</v>
      </c>
      <c r="S12" s="18" t="s">
        <v>97</v>
      </c>
      <c r="T12" s="18" t="s">
        <v>98</v>
      </c>
      <c r="U12" s="7" t="s">
        <v>750</v>
      </c>
      <c r="V12" s="7" t="s">
        <v>58</v>
      </c>
      <c r="W12" s="14" t="s">
        <v>66</v>
      </c>
      <c r="X12" s="12">
        <v>45056</v>
      </c>
      <c r="Y12" s="17">
        <f t="shared" ref="Y12:Y19" si="0">_xlfn.DAYS(X12,B12)</f>
        <v>7</v>
      </c>
      <c r="Z12" s="7"/>
      <c r="AA12" s="7" t="s">
        <v>100</v>
      </c>
    </row>
    <row r="13" spans="1:28" ht="60" x14ac:dyDescent="0.25">
      <c r="A13" s="15">
        <v>7</v>
      </c>
      <c r="B13" s="12">
        <v>45050</v>
      </c>
      <c r="C13" s="14" t="s">
        <v>424</v>
      </c>
      <c r="D13" s="17">
        <v>1114388660</v>
      </c>
      <c r="E13" s="17">
        <v>31</v>
      </c>
      <c r="F13" s="17" t="s">
        <v>45</v>
      </c>
      <c r="G13" s="25" t="s">
        <v>425</v>
      </c>
      <c r="H13" s="17">
        <v>3188613777</v>
      </c>
      <c r="I13" s="17"/>
      <c r="J13" s="17"/>
      <c r="K13" s="14" t="s">
        <v>176</v>
      </c>
      <c r="L13" s="18"/>
      <c r="M13" s="18" t="s">
        <v>70</v>
      </c>
      <c r="N13" s="18" t="s">
        <v>51</v>
      </c>
      <c r="O13" s="18" t="s">
        <v>52</v>
      </c>
      <c r="P13" s="12">
        <v>45056</v>
      </c>
      <c r="Q13" s="18" t="s">
        <v>105</v>
      </c>
      <c r="R13" s="18" t="s">
        <v>218</v>
      </c>
      <c r="S13" s="18" t="s">
        <v>97</v>
      </c>
      <c r="T13" s="18" t="s">
        <v>56</v>
      </c>
      <c r="U13" s="7" t="s">
        <v>426</v>
      </c>
      <c r="V13" s="7" t="s">
        <v>58</v>
      </c>
      <c r="W13" s="14" t="s">
        <v>66</v>
      </c>
      <c r="X13" s="12">
        <v>45056</v>
      </c>
      <c r="Y13" s="17">
        <f t="shared" si="0"/>
        <v>6</v>
      </c>
      <c r="Z13" s="14" t="s">
        <v>83</v>
      </c>
      <c r="AA13" s="27" t="s">
        <v>340</v>
      </c>
    </row>
    <row r="14" spans="1:28" ht="30" x14ac:dyDescent="0.25">
      <c r="A14" s="15">
        <v>8</v>
      </c>
      <c r="B14" s="12">
        <v>45054</v>
      </c>
      <c r="C14" s="14" t="s">
        <v>130</v>
      </c>
      <c r="D14" s="17"/>
      <c r="E14" s="17"/>
      <c r="F14" s="17"/>
      <c r="G14" s="25"/>
      <c r="H14" s="17"/>
      <c r="I14" s="24" t="s">
        <v>427</v>
      </c>
      <c r="J14" s="17"/>
      <c r="K14" s="14"/>
      <c r="L14" s="18"/>
      <c r="M14" s="18" t="s">
        <v>96</v>
      </c>
      <c r="N14" s="18" t="s">
        <v>71</v>
      </c>
      <c r="O14" s="18" t="s">
        <v>72</v>
      </c>
      <c r="P14" s="12">
        <v>45056</v>
      </c>
      <c r="Q14" s="18" t="s">
        <v>73</v>
      </c>
      <c r="R14" s="18" t="s">
        <v>218</v>
      </c>
      <c r="S14" s="18" t="s">
        <v>55</v>
      </c>
      <c r="T14" s="18" t="s">
        <v>56</v>
      </c>
      <c r="U14" s="7" t="s">
        <v>428</v>
      </c>
      <c r="V14" s="7" t="s">
        <v>76</v>
      </c>
      <c r="W14" s="14" t="s">
        <v>66</v>
      </c>
      <c r="X14" s="12">
        <v>45062</v>
      </c>
      <c r="Y14" s="17">
        <f t="shared" si="0"/>
        <v>8</v>
      </c>
      <c r="Z14" s="7" t="s">
        <v>449</v>
      </c>
      <c r="AA14" s="7" t="s">
        <v>450</v>
      </c>
    </row>
    <row r="15" spans="1:28" ht="60" x14ac:dyDescent="0.25">
      <c r="A15" s="36">
        <v>9</v>
      </c>
      <c r="B15" s="29">
        <v>45056</v>
      </c>
      <c r="C15" s="34" t="s">
        <v>429</v>
      </c>
      <c r="D15" s="31"/>
      <c r="E15" s="31">
        <v>46</v>
      </c>
      <c r="F15" s="31" t="s">
        <v>45</v>
      </c>
      <c r="G15" s="32" t="s">
        <v>430</v>
      </c>
      <c r="H15" s="31">
        <v>3113776350</v>
      </c>
      <c r="I15" s="33"/>
      <c r="J15" s="31"/>
      <c r="K15" s="34"/>
      <c r="L15" s="35"/>
      <c r="M15" s="35" t="s">
        <v>70</v>
      </c>
      <c r="N15" s="35" t="s">
        <v>51</v>
      </c>
      <c r="O15" s="35" t="s">
        <v>52</v>
      </c>
      <c r="P15" s="29">
        <v>45056</v>
      </c>
      <c r="Q15" s="35" t="s">
        <v>73</v>
      </c>
      <c r="R15" s="35" t="s">
        <v>218</v>
      </c>
      <c r="S15" s="35" t="s">
        <v>55</v>
      </c>
      <c r="T15" s="35" t="s">
        <v>56</v>
      </c>
      <c r="U15" s="27" t="s">
        <v>431</v>
      </c>
      <c r="V15" s="27" t="s">
        <v>58</v>
      </c>
      <c r="W15" s="34" t="s">
        <v>192</v>
      </c>
      <c r="X15" s="29">
        <v>45057</v>
      </c>
      <c r="Y15" s="31">
        <f t="shared" si="0"/>
        <v>1</v>
      </c>
      <c r="Z15" s="34" t="s">
        <v>83</v>
      </c>
      <c r="AA15" s="27" t="s">
        <v>340</v>
      </c>
    </row>
    <row r="16" spans="1:28" ht="30" x14ac:dyDescent="0.25">
      <c r="A16" s="15">
        <v>10</v>
      </c>
      <c r="B16" s="12">
        <v>45055</v>
      </c>
      <c r="C16" s="14" t="s">
        <v>432</v>
      </c>
      <c r="D16" s="17">
        <v>66675336</v>
      </c>
      <c r="E16" s="17">
        <v>60</v>
      </c>
      <c r="F16" s="17" t="s">
        <v>45</v>
      </c>
      <c r="G16" s="25" t="s">
        <v>433</v>
      </c>
      <c r="H16" s="17">
        <v>3116231516</v>
      </c>
      <c r="I16" s="24"/>
      <c r="J16" s="17"/>
      <c r="K16" s="14" t="s">
        <v>434</v>
      </c>
      <c r="L16" s="18" t="s">
        <v>435</v>
      </c>
      <c r="M16" s="18" t="s">
        <v>70</v>
      </c>
      <c r="N16" s="18" t="s">
        <v>51</v>
      </c>
      <c r="O16" s="18" t="s">
        <v>52</v>
      </c>
      <c r="P16" s="12">
        <v>45062</v>
      </c>
      <c r="Q16" s="18" t="s">
        <v>142</v>
      </c>
      <c r="R16" s="18" t="s">
        <v>64</v>
      </c>
      <c r="S16" s="18" t="s">
        <v>97</v>
      </c>
      <c r="T16" s="18" t="s">
        <v>98</v>
      </c>
      <c r="U16" s="7" t="s">
        <v>750</v>
      </c>
      <c r="V16" s="7" t="s">
        <v>58</v>
      </c>
      <c r="W16" s="14" t="s">
        <v>66</v>
      </c>
      <c r="X16" s="12">
        <v>45062</v>
      </c>
      <c r="Y16" s="17">
        <f t="shared" si="0"/>
        <v>7</v>
      </c>
      <c r="Z16" s="7"/>
      <c r="AA16" s="7" t="s">
        <v>100</v>
      </c>
    </row>
    <row r="17" spans="1:27" ht="45" x14ac:dyDescent="0.25">
      <c r="A17" s="15">
        <v>11</v>
      </c>
      <c r="B17" s="12">
        <v>45058</v>
      </c>
      <c r="C17" s="14" t="s">
        <v>436</v>
      </c>
      <c r="D17" s="17">
        <v>1116434316</v>
      </c>
      <c r="E17" s="17">
        <v>17</v>
      </c>
      <c r="F17" s="17" t="s">
        <v>78</v>
      </c>
      <c r="G17" s="25" t="s">
        <v>437</v>
      </c>
      <c r="H17" s="17">
        <v>3204124041</v>
      </c>
      <c r="I17" s="24" t="s">
        <v>438</v>
      </c>
      <c r="J17" s="17"/>
      <c r="K17" s="14" t="s">
        <v>48</v>
      </c>
      <c r="L17" s="18"/>
      <c r="M17" s="18" t="s">
        <v>115</v>
      </c>
      <c r="N17" s="18" t="s">
        <v>51</v>
      </c>
      <c r="O17" s="18" t="s">
        <v>52</v>
      </c>
      <c r="P17" s="12">
        <v>45062</v>
      </c>
      <c r="Q17" s="18" t="s">
        <v>73</v>
      </c>
      <c r="R17" s="18" t="s">
        <v>54</v>
      </c>
      <c r="S17" s="18" t="s">
        <v>55</v>
      </c>
      <c r="T17" s="18" t="s">
        <v>56</v>
      </c>
      <c r="U17" s="7" t="s">
        <v>439</v>
      </c>
      <c r="V17" s="7" t="s">
        <v>58</v>
      </c>
      <c r="W17" s="14" t="s">
        <v>66</v>
      </c>
      <c r="X17" s="12">
        <v>45062</v>
      </c>
      <c r="Y17" s="17">
        <f t="shared" si="0"/>
        <v>4</v>
      </c>
      <c r="Z17" s="14" t="s">
        <v>83</v>
      </c>
      <c r="AA17" s="7" t="s">
        <v>453</v>
      </c>
    </row>
    <row r="18" spans="1:27" s="28" customFormat="1" ht="30" x14ac:dyDescent="0.25">
      <c r="A18" s="36">
        <v>12</v>
      </c>
      <c r="B18" s="29">
        <v>45058</v>
      </c>
      <c r="C18" s="34" t="s">
        <v>440</v>
      </c>
      <c r="D18" s="31">
        <v>1119150268</v>
      </c>
      <c r="E18" s="31">
        <v>18</v>
      </c>
      <c r="F18" s="31" t="s">
        <v>45</v>
      </c>
      <c r="G18" s="32"/>
      <c r="H18" s="31">
        <v>3126901563</v>
      </c>
      <c r="I18" s="33" t="s">
        <v>475</v>
      </c>
      <c r="J18" s="31"/>
      <c r="K18" s="34"/>
      <c r="L18" s="35" t="s">
        <v>441</v>
      </c>
      <c r="M18" s="35" t="s">
        <v>115</v>
      </c>
      <c r="N18" s="35" t="s">
        <v>51</v>
      </c>
      <c r="O18" s="35" t="s">
        <v>52</v>
      </c>
      <c r="P18" s="29">
        <v>45062</v>
      </c>
      <c r="Q18" s="35" t="s">
        <v>53</v>
      </c>
      <c r="R18" s="35" t="s">
        <v>64</v>
      </c>
      <c r="S18" s="35" t="s">
        <v>55</v>
      </c>
      <c r="T18" s="35" t="s">
        <v>56</v>
      </c>
      <c r="U18" s="27" t="s">
        <v>442</v>
      </c>
      <c r="V18" s="27" t="s">
        <v>58</v>
      </c>
      <c r="W18" s="34" t="s">
        <v>66</v>
      </c>
      <c r="X18" s="29">
        <v>45070</v>
      </c>
      <c r="Y18" s="31">
        <f t="shared" si="0"/>
        <v>12</v>
      </c>
      <c r="Z18" s="27" t="s">
        <v>118</v>
      </c>
      <c r="AA18" s="27" t="s">
        <v>476</v>
      </c>
    </row>
    <row r="19" spans="1:27" ht="60" x14ac:dyDescent="0.25">
      <c r="A19" s="15">
        <v>13</v>
      </c>
      <c r="B19" s="12">
        <v>45061</v>
      </c>
      <c r="C19" s="14" t="s">
        <v>443</v>
      </c>
      <c r="D19" s="17">
        <v>1075238146</v>
      </c>
      <c r="E19" s="17">
        <v>16</v>
      </c>
      <c r="F19" s="17" t="s">
        <v>45</v>
      </c>
      <c r="G19" s="25" t="s">
        <v>444</v>
      </c>
      <c r="H19" s="17">
        <v>3207723041</v>
      </c>
      <c r="I19" s="24"/>
      <c r="J19" s="17"/>
      <c r="K19" s="14"/>
      <c r="L19" s="18"/>
      <c r="M19" s="18" t="s">
        <v>70</v>
      </c>
      <c r="N19" s="18" t="s">
        <v>51</v>
      </c>
      <c r="O19" s="18" t="s">
        <v>52</v>
      </c>
      <c r="P19" s="12">
        <v>45062</v>
      </c>
      <c r="Q19" s="18" t="s">
        <v>73</v>
      </c>
      <c r="R19" s="18" t="s">
        <v>218</v>
      </c>
      <c r="S19" s="18" t="s">
        <v>55</v>
      </c>
      <c r="T19" s="18" t="s">
        <v>56</v>
      </c>
      <c r="U19" s="27" t="s">
        <v>445</v>
      </c>
      <c r="V19" s="27" t="s">
        <v>58</v>
      </c>
      <c r="W19" s="34" t="s">
        <v>192</v>
      </c>
      <c r="X19" s="29">
        <v>45079</v>
      </c>
      <c r="Y19" s="31">
        <f t="shared" si="0"/>
        <v>18</v>
      </c>
      <c r="Z19" s="27" t="s">
        <v>83</v>
      </c>
      <c r="AA19" s="27" t="s">
        <v>493</v>
      </c>
    </row>
    <row r="20" spans="1:27" s="28" customFormat="1" ht="75" x14ac:dyDescent="0.25">
      <c r="A20" s="36">
        <v>14</v>
      </c>
      <c r="B20" s="29">
        <v>45061</v>
      </c>
      <c r="C20" s="34" t="s">
        <v>446</v>
      </c>
      <c r="D20" s="31">
        <v>66679368</v>
      </c>
      <c r="E20" s="31">
        <v>49</v>
      </c>
      <c r="F20" s="31" t="s">
        <v>45</v>
      </c>
      <c r="G20" s="32" t="s">
        <v>447</v>
      </c>
      <c r="H20" s="31">
        <v>3167932948</v>
      </c>
      <c r="I20" s="31"/>
      <c r="J20" s="31"/>
      <c r="K20" s="34" t="s">
        <v>148</v>
      </c>
      <c r="L20" s="35"/>
      <c r="M20" s="35" t="s">
        <v>192</v>
      </c>
      <c r="N20" s="35" t="s">
        <v>71</v>
      </c>
      <c r="O20" s="35" t="s">
        <v>72</v>
      </c>
      <c r="P20" s="29">
        <v>45062</v>
      </c>
      <c r="Q20" s="35" t="s">
        <v>73</v>
      </c>
      <c r="R20" s="35" t="s">
        <v>218</v>
      </c>
      <c r="S20" s="35" t="s">
        <v>55</v>
      </c>
      <c r="T20" s="35" t="s">
        <v>56</v>
      </c>
      <c r="U20" s="27" t="s">
        <v>448</v>
      </c>
      <c r="V20" s="27" t="s">
        <v>76</v>
      </c>
      <c r="W20" s="34" t="s">
        <v>66</v>
      </c>
      <c r="X20" s="29">
        <v>45071</v>
      </c>
      <c r="Y20" s="31">
        <f t="shared" ref="Y20:Y25" si="1">_xlfn.DAYS(X20,B20)</f>
        <v>10</v>
      </c>
      <c r="Z20" s="27" t="s">
        <v>83</v>
      </c>
      <c r="AA20" s="27" t="s">
        <v>478</v>
      </c>
    </row>
    <row r="21" spans="1:27" ht="30" x14ac:dyDescent="0.25">
      <c r="A21" s="15">
        <v>15</v>
      </c>
      <c r="B21" s="12">
        <v>45062</v>
      </c>
      <c r="C21" s="14" t="s">
        <v>468</v>
      </c>
      <c r="D21" s="17">
        <v>1113671303</v>
      </c>
      <c r="E21" s="17">
        <v>28</v>
      </c>
      <c r="F21" s="17" t="s">
        <v>45</v>
      </c>
      <c r="G21" s="25" t="s">
        <v>469</v>
      </c>
      <c r="H21" s="17">
        <v>3233034852</v>
      </c>
      <c r="I21" s="24" t="s">
        <v>470</v>
      </c>
      <c r="J21" s="17" t="s">
        <v>80</v>
      </c>
      <c r="K21" s="14" t="s">
        <v>348</v>
      </c>
      <c r="L21" s="18" t="s">
        <v>471</v>
      </c>
      <c r="M21" s="18" t="s">
        <v>472</v>
      </c>
      <c r="N21" s="18" t="s">
        <v>51</v>
      </c>
      <c r="O21" s="18" t="s">
        <v>52</v>
      </c>
      <c r="P21" s="12">
        <v>45062</v>
      </c>
      <c r="Q21" s="18" t="s">
        <v>53</v>
      </c>
      <c r="R21" s="18" t="s">
        <v>74</v>
      </c>
      <c r="S21" s="18" t="s">
        <v>55</v>
      </c>
      <c r="T21" s="18" t="s">
        <v>56</v>
      </c>
      <c r="U21" s="7" t="s">
        <v>473</v>
      </c>
      <c r="V21" s="7" t="s">
        <v>58</v>
      </c>
      <c r="W21" s="14" t="s">
        <v>192</v>
      </c>
      <c r="X21" s="12">
        <v>45071</v>
      </c>
      <c r="Y21" s="17">
        <f t="shared" si="1"/>
        <v>9</v>
      </c>
      <c r="Z21" s="7" t="s">
        <v>118</v>
      </c>
      <c r="AA21" s="7" t="s">
        <v>479</v>
      </c>
    </row>
    <row r="22" spans="1:27" s="28" customFormat="1" ht="75" x14ac:dyDescent="0.25">
      <c r="A22" s="36">
        <v>16</v>
      </c>
      <c r="B22" s="29">
        <v>45062</v>
      </c>
      <c r="C22" s="34" t="s">
        <v>462</v>
      </c>
      <c r="D22" s="31">
        <v>1116438674</v>
      </c>
      <c r="E22" s="31">
        <v>32</v>
      </c>
      <c r="F22" s="31" t="s">
        <v>45</v>
      </c>
      <c r="G22" s="32" t="s">
        <v>463</v>
      </c>
      <c r="H22" s="31">
        <v>3152900829</v>
      </c>
      <c r="I22" s="33" t="s">
        <v>464</v>
      </c>
      <c r="J22" s="31"/>
      <c r="K22" s="34" t="s">
        <v>48</v>
      </c>
      <c r="L22" s="35"/>
      <c r="M22" s="35" t="s">
        <v>50</v>
      </c>
      <c r="N22" s="35" t="s">
        <v>51</v>
      </c>
      <c r="O22" s="35" t="s">
        <v>52</v>
      </c>
      <c r="P22" s="29">
        <v>45063</v>
      </c>
      <c r="Q22" s="35" t="s">
        <v>53</v>
      </c>
      <c r="R22" s="35" t="s">
        <v>218</v>
      </c>
      <c r="S22" s="35" t="s">
        <v>55</v>
      </c>
      <c r="T22" s="35" t="s">
        <v>56</v>
      </c>
      <c r="U22" s="27" t="s">
        <v>465</v>
      </c>
      <c r="V22" s="27" t="s">
        <v>58</v>
      </c>
      <c r="W22" s="34" t="s">
        <v>66</v>
      </c>
      <c r="X22" s="29">
        <v>45071</v>
      </c>
      <c r="Y22" s="34">
        <f t="shared" si="1"/>
        <v>9</v>
      </c>
      <c r="Z22" s="27" t="s">
        <v>118</v>
      </c>
      <c r="AA22" s="27" t="s">
        <v>477</v>
      </c>
    </row>
    <row r="23" spans="1:27" s="28" customFormat="1" ht="30" x14ac:dyDescent="0.25">
      <c r="A23" s="15">
        <v>17</v>
      </c>
      <c r="B23" s="12">
        <v>45062</v>
      </c>
      <c r="C23" s="14" t="s">
        <v>459</v>
      </c>
      <c r="D23" s="17">
        <v>94227529</v>
      </c>
      <c r="E23" s="17"/>
      <c r="F23" s="17" t="s">
        <v>78</v>
      </c>
      <c r="G23" s="25"/>
      <c r="H23" s="17"/>
      <c r="I23" s="17"/>
      <c r="J23" s="17"/>
      <c r="K23" s="14"/>
      <c r="L23" s="18"/>
      <c r="M23" s="23" t="s">
        <v>461</v>
      </c>
      <c r="N23" s="18" t="s">
        <v>71</v>
      </c>
      <c r="O23" s="18" t="s">
        <v>72</v>
      </c>
      <c r="P23" s="12">
        <v>45063</v>
      </c>
      <c r="Q23" s="18" t="s">
        <v>105</v>
      </c>
      <c r="R23" s="18" t="s">
        <v>131</v>
      </c>
      <c r="S23" s="18" t="s">
        <v>55</v>
      </c>
      <c r="T23" s="18" t="s">
        <v>56</v>
      </c>
      <c r="U23" s="7" t="s">
        <v>460</v>
      </c>
      <c r="V23" s="7" t="s">
        <v>76</v>
      </c>
      <c r="W23" s="14" t="s">
        <v>66</v>
      </c>
      <c r="X23" s="12">
        <v>45064</v>
      </c>
      <c r="Y23" s="14">
        <f t="shared" si="1"/>
        <v>2</v>
      </c>
      <c r="Z23" s="7" t="s">
        <v>133</v>
      </c>
      <c r="AA23" s="7" t="s">
        <v>467</v>
      </c>
    </row>
    <row r="24" spans="1:27" ht="33" customHeight="1" x14ac:dyDescent="0.25">
      <c r="A24" s="15">
        <v>18</v>
      </c>
      <c r="B24" s="12">
        <v>45072</v>
      </c>
      <c r="C24" s="14" t="s">
        <v>481</v>
      </c>
      <c r="D24" s="17">
        <v>6146083</v>
      </c>
      <c r="E24" s="17">
        <v>74</v>
      </c>
      <c r="F24" s="17" t="s">
        <v>78</v>
      </c>
      <c r="G24" s="25"/>
      <c r="H24" s="25">
        <v>3138555962</v>
      </c>
      <c r="I24" s="17"/>
      <c r="J24" s="17" t="s">
        <v>113</v>
      </c>
      <c r="K24" s="14" t="s">
        <v>176</v>
      </c>
      <c r="L24" s="18"/>
      <c r="M24" s="18" t="s">
        <v>50</v>
      </c>
      <c r="N24" s="18" t="s">
        <v>71</v>
      </c>
      <c r="O24" s="18" t="s">
        <v>72</v>
      </c>
      <c r="P24" s="12">
        <v>45075</v>
      </c>
      <c r="Q24" s="18" t="s">
        <v>53</v>
      </c>
      <c r="R24" s="18" t="s">
        <v>131</v>
      </c>
      <c r="S24" s="18" t="s">
        <v>55</v>
      </c>
      <c r="T24" s="18" t="s">
        <v>56</v>
      </c>
      <c r="U24" s="7" t="s">
        <v>482</v>
      </c>
      <c r="V24" s="7" t="s">
        <v>76</v>
      </c>
      <c r="W24" s="7" t="s">
        <v>118</v>
      </c>
      <c r="X24" s="12">
        <v>45075</v>
      </c>
      <c r="Y24" s="14">
        <f t="shared" si="1"/>
        <v>3</v>
      </c>
      <c r="Z24" s="14" t="s">
        <v>118</v>
      </c>
      <c r="AA24" s="7" t="s">
        <v>483</v>
      </c>
    </row>
    <row r="25" spans="1:27" x14ac:dyDescent="0.25">
      <c r="A25" s="15">
        <v>19</v>
      </c>
      <c r="B25" s="12">
        <v>45072</v>
      </c>
      <c r="C25" s="14" t="s">
        <v>484</v>
      </c>
      <c r="D25" s="17">
        <v>66870395</v>
      </c>
      <c r="E25" s="17">
        <v>53</v>
      </c>
      <c r="F25" s="17" t="s">
        <v>45</v>
      </c>
      <c r="G25" s="25"/>
      <c r="H25" s="17">
        <v>3138555962</v>
      </c>
      <c r="I25" s="17"/>
      <c r="J25" s="17" t="s">
        <v>113</v>
      </c>
      <c r="K25" s="14" t="s">
        <v>176</v>
      </c>
      <c r="L25" s="18"/>
      <c r="M25" s="18" t="s">
        <v>50</v>
      </c>
      <c r="N25" s="18" t="s">
        <v>71</v>
      </c>
      <c r="O25" s="18" t="s">
        <v>72</v>
      </c>
      <c r="P25" s="12">
        <v>45075</v>
      </c>
      <c r="Q25" s="18" t="s">
        <v>53</v>
      </c>
      <c r="R25" s="18" t="s">
        <v>131</v>
      </c>
      <c r="S25" s="18" t="s">
        <v>55</v>
      </c>
      <c r="T25" s="18" t="s">
        <v>56</v>
      </c>
      <c r="U25" s="7" t="s">
        <v>482</v>
      </c>
      <c r="V25" s="7" t="s">
        <v>76</v>
      </c>
      <c r="W25" s="7" t="s">
        <v>118</v>
      </c>
      <c r="X25" s="12">
        <v>45075</v>
      </c>
      <c r="Y25" s="14">
        <f t="shared" si="1"/>
        <v>3</v>
      </c>
      <c r="Z25" s="14" t="s">
        <v>118</v>
      </c>
      <c r="AA25" s="7" t="s">
        <v>483</v>
      </c>
    </row>
    <row r="26" spans="1:27" ht="30" x14ac:dyDescent="0.25">
      <c r="A26" s="15">
        <v>20</v>
      </c>
      <c r="B26" s="12">
        <v>45070</v>
      </c>
      <c r="C26" s="14" t="s">
        <v>485</v>
      </c>
      <c r="D26" s="17">
        <v>16212542</v>
      </c>
      <c r="E26" s="17">
        <v>63</v>
      </c>
      <c r="F26" s="17" t="s">
        <v>78</v>
      </c>
      <c r="G26" s="25" t="s">
        <v>488</v>
      </c>
      <c r="H26" s="17">
        <v>3178723050</v>
      </c>
      <c r="I26" s="24" t="s">
        <v>490</v>
      </c>
      <c r="J26" s="17" t="s">
        <v>486</v>
      </c>
      <c r="K26" s="14" t="s">
        <v>487</v>
      </c>
      <c r="L26" s="18"/>
      <c r="M26" s="18" t="s">
        <v>70</v>
      </c>
      <c r="N26" s="18" t="s">
        <v>51</v>
      </c>
      <c r="O26" s="18" t="s">
        <v>52</v>
      </c>
      <c r="P26" s="12">
        <v>45075</v>
      </c>
      <c r="Q26" s="18" t="s">
        <v>73</v>
      </c>
      <c r="R26" s="18" t="s">
        <v>131</v>
      </c>
      <c r="S26" s="18" t="s">
        <v>55</v>
      </c>
      <c r="T26" s="18" t="s">
        <v>56</v>
      </c>
      <c r="U26" s="27" t="s">
        <v>489</v>
      </c>
      <c r="V26" s="27" t="s">
        <v>58</v>
      </c>
      <c r="W26" s="34" t="s">
        <v>66</v>
      </c>
      <c r="X26" s="29">
        <v>45076</v>
      </c>
      <c r="Y26" s="34">
        <f>_xlfn.DAYS(X26,B26)</f>
        <v>6</v>
      </c>
      <c r="Z26" s="34" t="s">
        <v>118</v>
      </c>
      <c r="AA26" s="27" t="s">
        <v>491</v>
      </c>
    </row>
  </sheetData>
  <autoFilter ref="A6:AA26" xr:uid="{00000000-0009-0000-0000-000004000000}"/>
  <mergeCells count="4">
    <mergeCell ref="A1:Z2"/>
    <mergeCell ref="A3:Z3"/>
    <mergeCell ref="A4:Z4"/>
    <mergeCell ref="A5:Z5"/>
  </mergeCells>
  <conditionalFormatting sqref="Z9:AA9 Y6:AA7 Y9:Y21 Y24:Y1048576">
    <cfRule type="cellIs" dxfId="698" priority="34" operator="equal">
      <formula>#REF!</formula>
    </cfRule>
    <cfRule type="cellIs" dxfId="697" priority="35" operator="equal">
      <formula>#REF!</formula>
    </cfRule>
    <cfRule type="cellIs" dxfId="696" priority="36" operator="equal">
      <formula>#REF!</formula>
    </cfRule>
    <cfRule type="cellIs" dxfId="695" priority="37" operator="equal">
      <formula>#REF!</formula>
    </cfRule>
    <cfRule type="cellIs" dxfId="694" priority="38" operator="equal">
      <formula>#REF!</formula>
    </cfRule>
    <cfRule type="cellIs" dxfId="693" priority="39" operator="equal">
      <formula>#REF!</formula>
    </cfRule>
    <cfRule type="cellIs" dxfId="692" priority="40" operator="equal">
      <formula>#REF!</formula>
    </cfRule>
    <cfRule type="cellIs" dxfId="691" priority="41" operator="equal">
      <formula>#REF!</formula>
    </cfRule>
    <cfRule type="cellIs" dxfId="690" priority="42" operator="equal">
      <formula>#REF!</formula>
    </cfRule>
    <cfRule type="cellIs" dxfId="689" priority="43" operator="equal">
      <formula>#REF!</formula>
    </cfRule>
    <cfRule type="containsText" dxfId="688" priority="44" operator="containsText" text="EL MISMO DIA">
      <formula>NOT(ISERROR(SEARCH("EL MISMO DIA",Y6)))</formula>
    </cfRule>
  </conditionalFormatting>
  <conditionalFormatting sqref="Y6:AA6">
    <cfRule type="colorScale" priority="45">
      <colorScale>
        <cfvo type="min"/>
        <cfvo type="percentile" val="50"/>
        <cfvo type="max"/>
        <color rgb="FFF8696B"/>
        <color rgb="FFFFEB84"/>
        <color rgb="FF63BE7B"/>
      </colorScale>
    </cfRule>
  </conditionalFormatting>
  <conditionalFormatting sqref="Y8:AA8">
    <cfRule type="cellIs" dxfId="687" priority="23" operator="equal">
      <formula>#REF!</formula>
    </cfRule>
    <cfRule type="cellIs" dxfId="686" priority="24" operator="equal">
      <formula>#REF!</formula>
    </cfRule>
    <cfRule type="cellIs" dxfId="685" priority="25" operator="equal">
      <formula>#REF!</formula>
    </cfRule>
    <cfRule type="cellIs" dxfId="684" priority="26" operator="equal">
      <formula>#REF!</formula>
    </cfRule>
    <cfRule type="cellIs" dxfId="683" priority="27" operator="equal">
      <formula>#REF!</formula>
    </cfRule>
    <cfRule type="cellIs" dxfId="682" priority="28" operator="equal">
      <formula>#REF!</formula>
    </cfRule>
    <cfRule type="cellIs" dxfId="681" priority="29" operator="equal">
      <formula>#REF!</formula>
    </cfRule>
    <cfRule type="cellIs" dxfId="680" priority="30" operator="equal">
      <formula>#REF!</formula>
    </cfRule>
    <cfRule type="cellIs" dxfId="679" priority="31" operator="equal">
      <formula>#REF!</formula>
    </cfRule>
    <cfRule type="cellIs" dxfId="678" priority="32" operator="equal">
      <formula>#REF!</formula>
    </cfRule>
    <cfRule type="containsText" dxfId="677" priority="33" operator="containsText" text="EL MISMO DIA">
      <formula>NOT(ISERROR(SEARCH("EL MISMO DIA",Y8)))</formula>
    </cfRule>
  </conditionalFormatting>
  <conditionalFormatting sqref="Y22">
    <cfRule type="cellIs" dxfId="676" priority="12" operator="equal">
      <formula>#REF!</formula>
    </cfRule>
    <cfRule type="cellIs" dxfId="675" priority="13" operator="equal">
      <formula>#REF!</formula>
    </cfRule>
    <cfRule type="cellIs" dxfId="674" priority="14" operator="equal">
      <formula>#REF!</formula>
    </cfRule>
    <cfRule type="cellIs" dxfId="673" priority="15" operator="equal">
      <formula>#REF!</formula>
    </cfRule>
    <cfRule type="cellIs" dxfId="672" priority="16" operator="equal">
      <formula>#REF!</formula>
    </cfRule>
    <cfRule type="cellIs" dxfId="671" priority="17" operator="equal">
      <formula>#REF!</formula>
    </cfRule>
    <cfRule type="cellIs" dxfId="670" priority="18" operator="equal">
      <formula>#REF!</formula>
    </cfRule>
    <cfRule type="cellIs" dxfId="669" priority="19" operator="equal">
      <formula>#REF!</formula>
    </cfRule>
    <cfRule type="cellIs" dxfId="668" priority="20" operator="equal">
      <formula>#REF!</formula>
    </cfRule>
    <cfRule type="cellIs" dxfId="667" priority="21" operator="equal">
      <formula>#REF!</formula>
    </cfRule>
    <cfRule type="containsText" dxfId="666" priority="22" operator="containsText" text="EL MISMO DIA">
      <formula>NOT(ISERROR(SEARCH("EL MISMO DIA",Y22)))</formula>
    </cfRule>
  </conditionalFormatting>
  <conditionalFormatting sqref="Y23">
    <cfRule type="cellIs" dxfId="665" priority="1" operator="equal">
      <formula>#REF!</formula>
    </cfRule>
    <cfRule type="cellIs" dxfId="664" priority="2" operator="equal">
      <formula>#REF!</formula>
    </cfRule>
    <cfRule type="cellIs" dxfId="663" priority="3" operator="equal">
      <formula>#REF!</formula>
    </cfRule>
    <cfRule type="cellIs" dxfId="662" priority="4" operator="equal">
      <formula>#REF!</formula>
    </cfRule>
    <cfRule type="cellIs" dxfId="661" priority="5" operator="equal">
      <formula>#REF!</formula>
    </cfRule>
    <cfRule type="cellIs" dxfId="660" priority="6" operator="equal">
      <formula>#REF!</formula>
    </cfRule>
    <cfRule type="cellIs" dxfId="659" priority="7" operator="equal">
      <formula>#REF!</formula>
    </cfRule>
    <cfRule type="cellIs" dxfId="658" priority="8" operator="equal">
      <formula>#REF!</formula>
    </cfRule>
    <cfRule type="cellIs" dxfId="657" priority="9" operator="equal">
      <formula>#REF!</formula>
    </cfRule>
    <cfRule type="cellIs" dxfId="656" priority="10" operator="equal">
      <formula>#REF!</formula>
    </cfRule>
    <cfRule type="containsText" dxfId="655" priority="11" operator="containsText" text="EL MISMO DIA">
      <formula>NOT(ISERROR(SEARCH("EL MISMO DIA",Y23)))</formula>
    </cfRule>
  </conditionalFormatting>
  <hyperlinks>
    <hyperlink ref="I9" r:id="rId1" xr:uid="{C2336C54-BD24-45D7-8A03-85D47ADEA2E8}"/>
    <hyperlink ref="I11" r:id="rId2" xr:uid="{4BF9557A-91C7-4F22-B752-866A50659174}"/>
    <hyperlink ref="I14" r:id="rId3" xr:uid="{C97A919A-97D9-435C-B36E-C106179F5B0A}"/>
    <hyperlink ref="I17" r:id="rId4" xr:uid="{5E62C3B5-919E-4FF5-9EEA-EDEB64F9437D}"/>
    <hyperlink ref="I21" r:id="rId5" xr:uid="{971ADE40-2FDF-41D1-A9D9-01E604841E97}"/>
    <hyperlink ref="I18" r:id="rId6" xr:uid="{E6E98495-5840-4248-B5FF-612038B7443D}"/>
    <hyperlink ref="I22" r:id="rId7" xr:uid="{5C7E3BB2-72BD-474A-853C-456BDE96F67E}"/>
    <hyperlink ref="I26" r:id="rId8" xr:uid="{677F2394-D5CD-4370-8016-99EB4A1F12B4}"/>
  </hyperlinks>
  <pageMargins left="0.7" right="0.7" top="0.75" bottom="0.75" header="0.3" footer="0.3"/>
  <pageSetup orientation="portrait"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6"/>
  <sheetViews>
    <sheetView topLeftCell="R7" zoomScale="55" zoomScaleNormal="55" workbookViewId="0">
      <selection activeCell="Y7" sqref="Y7:Y26"/>
    </sheetView>
  </sheetViews>
  <sheetFormatPr baseColWidth="10" defaultColWidth="11.42578125" defaultRowHeight="15" x14ac:dyDescent="0.25"/>
  <cols>
    <col min="1" max="1" width="6.42578125" style="16" customWidth="1"/>
    <col min="2" max="2" width="16" style="13"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71.28515625" style="21" bestFit="1" customWidth="1"/>
    <col min="13" max="13" width="38.5703125" style="21" bestFit="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56.7109375" style="22" customWidth="1"/>
    <col min="28" max="28" width="22.5703125" style="19" customWidth="1"/>
    <col min="29" max="16384" width="11.42578125" style="19"/>
  </cols>
  <sheetData>
    <row r="1" spans="1:28"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8"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8"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8"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8"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ht="45" x14ac:dyDescent="0.25">
      <c r="A7" s="15">
        <v>1</v>
      </c>
      <c r="B7" s="12">
        <v>45082</v>
      </c>
      <c r="C7" s="14" t="s">
        <v>130</v>
      </c>
      <c r="D7" s="17"/>
      <c r="E7" s="17"/>
      <c r="F7" s="17"/>
      <c r="G7" s="25" t="s">
        <v>88</v>
      </c>
      <c r="H7" s="17"/>
      <c r="I7" s="17"/>
      <c r="J7" s="17" t="s">
        <v>88</v>
      </c>
      <c r="K7" s="17"/>
      <c r="L7" s="17"/>
      <c r="M7" s="17" t="s">
        <v>50</v>
      </c>
      <c r="N7" s="18" t="s">
        <v>51</v>
      </c>
      <c r="O7" s="18" t="s">
        <v>52</v>
      </c>
      <c r="P7" s="12">
        <v>45090</v>
      </c>
      <c r="Q7" s="18" t="s">
        <v>73</v>
      </c>
      <c r="R7" s="18" t="s">
        <v>54</v>
      </c>
      <c r="S7" s="18" t="s">
        <v>55</v>
      </c>
      <c r="T7" s="18" t="s">
        <v>56</v>
      </c>
      <c r="U7" s="23" t="s">
        <v>494</v>
      </c>
      <c r="V7" s="7" t="s">
        <v>58</v>
      </c>
      <c r="W7" s="14" t="s">
        <v>66</v>
      </c>
      <c r="X7" s="11">
        <v>45092</v>
      </c>
      <c r="Y7" s="7">
        <f>_xlfn.DAYS(X7,B7)</f>
        <v>10</v>
      </c>
      <c r="Z7" s="14" t="s">
        <v>130</v>
      </c>
      <c r="AA7" s="7" t="s">
        <v>525</v>
      </c>
    </row>
    <row r="8" spans="1:28" ht="60" x14ac:dyDescent="0.25">
      <c r="A8" s="15">
        <v>2</v>
      </c>
      <c r="B8" s="12">
        <v>45083</v>
      </c>
      <c r="C8" s="14" t="s">
        <v>495</v>
      </c>
      <c r="D8" s="17">
        <v>29998384</v>
      </c>
      <c r="E8" s="17">
        <v>76</v>
      </c>
      <c r="F8" s="17" t="s">
        <v>45</v>
      </c>
      <c r="G8" s="25" t="s">
        <v>327</v>
      </c>
      <c r="H8" s="25" t="s">
        <v>496</v>
      </c>
      <c r="I8" s="24" t="s">
        <v>524</v>
      </c>
      <c r="J8" s="17" t="s">
        <v>327</v>
      </c>
      <c r="K8" s="17" t="s">
        <v>48</v>
      </c>
      <c r="L8" s="17"/>
      <c r="M8" s="17" t="s">
        <v>497</v>
      </c>
      <c r="N8" s="18" t="s">
        <v>51</v>
      </c>
      <c r="O8" s="18" t="s">
        <v>52</v>
      </c>
      <c r="P8" s="12">
        <v>45090</v>
      </c>
      <c r="Q8" s="18" t="s">
        <v>105</v>
      </c>
      <c r="R8" s="18" t="s">
        <v>64</v>
      </c>
      <c r="S8" s="18" t="s">
        <v>97</v>
      </c>
      <c r="T8" s="18" t="s">
        <v>56</v>
      </c>
      <c r="U8" s="23" t="s">
        <v>498</v>
      </c>
      <c r="V8" s="7" t="s">
        <v>58</v>
      </c>
      <c r="W8" s="14" t="s">
        <v>66</v>
      </c>
      <c r="X8" s="11">
        <v>45091</v>
      </c>
      <c r="Y8" s="7">
        <f>_xlfn.DAYS(X8,B8)</f>
        <v>8</v>
      </c>
      <c r="Z8" s="7"/>
      <c r="AA8" s="7" t="s">
        <v>523</v>
      </c>
    </row>
    <row r="9" spans="1:28" ht="30" x14ac:dyDescent="0.25">
      <c r="A9" s="15">
        <v>3</v>
      </c>
      <c r="B9" s="12">
        <v>45083</v>
      </c>
      <c r="C9" s="14" t="s">
        <v>507</v>
      </c>
      <c r="D9" s="17">
        <v>94191604</v>
      </c>
      <c r="E9" s="17">
        <v>57</v>
      </c>
      <c r="F9" s="17" t="s">
        <v>78</v>
      </c>
      <c r="G9" s="25" t="s">
        <v>508</v>
      </c>
      <c r="H9" s="25">
        <v>3117635138</v>
      </c>
      <c r="I9" s="24"/>
      <c r="J9" s="17" t="s">
        <v>509</v>
      </c>
      <c r="K9" s="17"/>
      <c r="L9" s="17"/>
      <c r="M9" s="17" t="s">
        <v>81</v>
      </c>
      <c r="N9" s="18" t="s">
        <v>51</v>
      </c>
      <c r="O9" s="18" t="s">
        <v>52</v>
      </c>
      <c r="P9" s="12">
        <v>45091</v>
      </c>
      <c r="Q9" s="35" t="s">
        <v>73</v>
      </c>
      <c r="R9" s="35" t="s">
        <v>74</v>
      </c>
      <c r="S9" s="35" t="s">
        <v>55</v>
      </c>
      <c r="T9" s="35" t="s">
        <v>56</v>
      </c>
      <c r="U9" s="64" t="s">
        <v>510</v>
      </c>
      <c r="V9" s="27" t="s">
        <v>58</v>
      </c>
      <c r="W9" s="34" t="s">
        <v>66</v>
      </c>
      <c r="X9" s="59">
        <v>45105</v>
      </c>
      <c r="Y9" s="27">
        <f>_xlfn.DAYS(X9,B9)</f>
        <v>22</v>
      </c>
      <c r="Z9" s="27" t="s">
        <v>85</v>
      </c>
      <c r="AA9" s="27" t="s">
        <v>555</v>
      </c>
    </row>
    <row r="10" spans="1:28" ht="30" x14ac:dyDescent="0.25">
      <c r="A10" s="15">
        <v>4</v>
      </c>
      <c r="B10" s="12">
        <v>45083</v>
      </c>
      <c r="C10" s="14" t="s">
        <v>511</v>
      </c>
      <c r="D10" s="17">
        <v>29995304</v>
      </c>
      <c r="E10" s="17">
        <v>81</v>
      </c>
      <c r="F10" s="17" t="s">
        <v>45</v>
      </c>
      <c r="G10" s="25" t="s">
        <v>512</v>
      </c>
      <c r="H10" s="25">
        <v>3122263671</v>
      </c>
      <c r="I10" s="24" t="s">
        <v>513</v>
      </c>
      <c r="J10" s="17"/>
      <c r="K10" s="17" t="s">
        <v>176</v>
      </c>
      <c r="L10" s="17"/>
      <c r="M10" s="17" t="s">
        <v>267</v>
      </c>
      <c r="N10" s="18" t="s">
        <v>51</v>
      </c>
      <c r="O10" s="18" t="s">
        <v>52</v>
      </c>
      <c r="P10" s="12">
        <v>45091</v>
      </c>
      <c r="Q10" s="35" t="s">
        <v>142</v>
      </c>
      <c r="R10" s="35" t="s">
        <v>64</v>
      </c>
      <c r="S10" s="35" t="s">
        <v>97</v>
      </c>
      <c r="T10" s="35" t="s">
        <v>98</v>
      </c>
      <c r="U10" s="64" t="s">
        <v>750</v>
      </c>
      <c r="V10" s="27" t="s">
        <v>58</v>
      </c>
      <c r="W10" s="34" t="s">
        <v>66</v>
      </c>
      <c r="X10" s="59">
        <v>45091</v>
      </c>
      <c r="Y10" s="27">
        <f t="shared" ref="Y10:Y18" si="0">_xlfn.DAYS(X10,B10)</f>
        <v>8</v>
      </c>
      <c r="Z10" s="27"/>
      <c r="AA10" s="27" t="s">
        <v>100</v>
      </c>
    </row>
    <row r="11" spans="1:28" ht="30" x14ac:dyDescent="0.25">
      <c r="A11" s="15">
        <v>5</v>
      </c>
      <c r="B11" s="12">
        <v>45084</v>
      </c>
      <c r="C11" s="14" t="s">
        <v>514</v>
      </c>
      <c r="D11" s="17">
        <v>16845959</v>
      </c>
      <c r="E11" s="17">
        <v>44</v>
      </c>
      <c r="F11" s="17" t="s">
        <v>78</v>
      </c>
      <c r="G11" s="25"/>
      <c r="H11" s="25"/>
      <c r="I11" s="24"/>
      <c r="J11" s="17" t="s">
        <v>47</v>
      </c>
      <c r="K11" s="17"/>
      <c r="L11" s="17" t="s">
        <v>515</v>
      </c>
      <c r="M11" s="17" t="s">
        <v>361</v>
      </c>
      <c r="N11" s="18" t="s">
        <v>51</v>
      </c>
      <c r="O11" s="18" t="s">
        <v>52</v>
      </c>
      <c r="P11" s="12">
        <v>45091</v>
      </c>
      <c r="Q11" s="35" t="s">
        <v>142</v>
      </c>
      <c r="R11" s="35" t="s">
        <v>64</v>
      </c>
      <c r="S11" s="35" t="s">
        <v>97</v>
      </c>
      <c r="T11" s="35" t="s">
        <v>98</v>
      </c>
      <c r="U11" s="64" t="s">
        <v>750</v>
      </c>
      <c r="V11" s="27" t="s">
        <v>516</v>
      </c>
      <c r="W11" s="34" t="s">
        <v>66</v>
      </c>
      <c r="X11" s="59">
        <v>45091</v>
      </c>
      <c r="Y11" s="27">
        <f t="shared" si="0"/>
        <v>7</v>
      </c>
      <c r="Z11" s="27"/>
      <c r="AA11" s="27" t="s">
        <v>100</v>
      </c>
    </row>
    <row r="12" spans="1:28" ht="75" x14ac:dyDescent="0.25">
      <c r="A12" s="15">
        <v>6</v>
      </c>
      <c r="B12" s="12">
        <v>45084</v>
      </c>
      <c r="C12" s="7" t="s">
        <v>499</v>
      </c>
      <c r="D12" s="25">
        <v>1116449042</v>
      </c>
      <c r="E12" s="25">
        <v>24</v>
      </c>
      <c r="F12" s="25" t="s">
        <v>45</v>
      </c>
      <c r="G12" s="25" t="s">
        <v>500</v>
      </c>
      <c r="H12" s="17">
        <v>3182501586</v>
      </c>
      <c r="I12" s="24" t="s">
        <v>501</v>
      </c>
      <c r="J12" s="17" t="s">
        <v>80</v>
      </c>
      <c r="K12" s="17" t="s">
        <v>48</v>
      </c>
      <c r="L12" s="17" t="s">
        <v>502</v>
      </c>
      <c r="M12" s="17" t="s">
        <v>305</v>
      </c>
      <c r="N12" s="18" t="s">
        <v>51</v>
      </c>
      <c r="O12" s="18" t="s">
        <v>52</v>
      </c>
      <c r="P12" s="12">
        <v>45090</v>
      </c>
      <c r="Q12" s="35" t="s">
        <v>53</v>
      </c>
      <c r="R12" s="35" t="s">
        <v>64</v>
      </c>
      <c r="S12" s="35" t="s">
        <v>55</v>
      </c>
      <c r="T12" s="35" t="s">
        <v>56</v>
      </c>
      <c r="U12" s="27" t="s">
        <v>503</v>
      </c>
      <c r="V12" s="27" t="s">
        <v>58</v>
      </c>
      <c r="W12" s="34" t="s">
        <v>192</v>
      </c>
      <c r="X12" s="29">
        <v>45097</v>
      </c>
      <c r="Y12" s="34">
        <f t="shared" si="0"/>
        <v>13</v>
      </c>
      <c r="Z12" s="27" t="s">
        <v>118</v>
      </c>
      <c r="AA12" s="27" t="s">
        <v>526</v>
      </c>
    </row>
    <row r="13" spans="1:28" ht="45" x14ac:dyDescent="0.25">
      <c r="A13" s="15">
        <v>7</v>
      </c>
      <c r="B13" s="12">
        <v>45087</v>
      </c>
      <c r="C13" s="14" t="s">
        <v>504</v>
      </c>
      <c r="D13" s="17"/>
      <c r="E13" s="17"/>
      <c r="F13" s="17"/>
      <c r="G13" s="25"/>
      <c r="H13" s="17"/>
      <c r="I13" s="24" t="s">
        <v>505</v>
      </c>
      <c r="J13" s="17" t="s">
        <v>80</v>
      </c>
      <c r="K13" s="17"/>
      <c r="L13" s="17"/>
      <c r="M13" s="17" t="s">
        <v>70</v>
      </c>
      <c r="N13" s="18" t="s">
        <v>71</v>
      </c>
      <c r="O13" s="18" t="s">
        <v>72</v>
      </c>
      <c r="P13" s="12">
        <v>45090</v>
      </c>
      <c r="Q13" s="35" t="s">
        <v>73</v>
      </c>
      <c r="R13" s="35" t="s">
        <v>64</v>
      </c>
      <c r="S13" s="35" t="s">
        <v>55</v>
      </c>
      <c r="T13" s="35" t="s">
        <v>56</v>
      </c>
      <c r="U13" s="27" t="s">
        <v>506</v>
      </c>
      <c r="V13" s="27" t="s">
        <v>76</v>
      </c>
      <c r="W13" s="27" t="s">
        <v>118</v>
      </c>
      <c r="X13" s="29">
        <v>45105</v>
      </c>
      <c r="Y13" s="34">
        <f t="shared" si="0"/>
        <v>18</v>
      </c>
      <c r="Z13" s="27" t="s">
        <v>118</v>
      </c>
      <c r="AA13" s="27" t="s">
        <v>553</v>
      </c>
      <c r="AB13" s="22"/>
    </row>
    <row r="14" spans="1:28" ht="30" x14ac:dyDescent="0.25">
      <c r="A14" s="15">
        <v>8</v>
      </c>
      <c r="B14" s="12">
        <v>45090</v>
      </c>
      <c r="C14" s="14" t="s">
        <v>517</v>
      </c>
      <c r="D14" s="17"/>
      <c r="E14" s="17"/>
      <c r="F14" s="17"/>
      <c r="G14" s="25"/>
      <c r="H14" s="17"/>
      <c r="I14" s="24"/>
      <c r="J14" s="17"/>
      <c r="K14" s="14"/>
      <c r="L14" s="18"/>
      <c r="M14" s="18" t="s">
        <v>267</v>
      </c>
      <c r="N14" s="18" t="s">
        <v>51</v>
      </c>
      <c r="O14" s="18" t="s">
        <v>52</v>
      </c>
      <c r="P14" s="12">
        <v>45091</v>
      </c>
      <c r="Q14" s="35" t="s">
        <v>142</v>
      </c>
      <c r="R14" s="35" t="s">
        <v>64</v>
      </c>
      <c r="S14" s="35" t="s">
        <v>97</v>
      </c>
      <c r="T14" s="35" t="s">
        <v>98</v>
      </c>
      <c r="U14" s="27" t="s">
        <v>750</v>
      </c>
      <c r="V14" s="27" t="s">
        <v>58</v>
      </c>
      <c r="W14" s="34" t="s">
        <v>66</v>
      </c>
      <c r="X14" s="29">
        <v>45091</v>
      </c>
      <c r="Y14" s="34">
        <f t="shared" si="0"/>
        <v>1</v>
      </c>
      <c r="Z14" s="27"/>
      <c r="AA14" s="27" t="s">
        <v>100</v>
      </c>
    </row>
    <row r="15" spans="1:28" ht="30" x14ac:dyDescent="0.25">
      <c r="A15" s="15">
        <v>9</v>
      </c>
      <c r="B15" s="12">
        <v>45090</v>
      </c>
      <c r="C15" s="14" t="s">
        <v>518</v>
      </c>
      <c r="D15" s="17">
        <v>66681370</v>
      </c>
      <c r="E15" s="17">
        <v>46</v>
      </c>
      <c r="F15" s="17" t="s">
        <v>45</v>
      </c>
      <c r="G15" s="25"/>
      <c r="H15" s="17">
        <v>3226314745</v>
      </c>
      <c r="I15" s="24"/>
      <c r="J15" s="17" t="s">
        <v>327</v>
      </c>
      <c r="K15" s="14" t="s">
        <v>69</v>
      </c>
      <c r="L15" s="18"/>
      <c r="M15" s="18" t="s">
        <v>267</v>
      </c>
      <c r="N15" s="18" t="s">
        <v>51</v>
      </c>
      <c r="O15" s="18" t="s">
        <v>52</v>
      </c>
      <c r="P15" s="12">
        <v>45091</v>
      </c>
      <c r="Q15" s="35" t="s">
        <v>142</v>
      </c>
      <c r="R15" s="35" t="s">
        <v>64</v>
      </c>
      <c r="S15" s="35" t="s">
        <v>97</v>
      </c>
      <c r="T15" s="35" t="s">
        <v>98</v>
      </c>
      <c r="U15" s="27" t="s">
        <v>750</v>
      </c>
      <c r="V15" s="27" t="s">
        <v>58</v>
      </c>
      <c r="W15" s="34" t="s">
        <v>66</v>
      </c>
      <c r="X15" s="29">
        <v>45091</v>
      </c>
      <c r="Y15" s="34">
        <f t="shared" si="0"/>
        <v>1</v>
      </c>
      <c r="Z15" s="27"/>
      <c r="AA15" s="27" t="s">
        <v>100</v>
      </c>
    </row>
    <row r="16" spans="1:28" ht="30" x14ac:dyDescent="0.25">
      <c r="A16" s="15">
        <v>10</v>
      </c>
      <c r="B16" s="12">
        <v>45090</v>
      </c>
      <c r="C16" s="14" t="s">
        <v>519</v>
      </c>
      <c r="D16" s="17">
        <v>31402227</v>
      </c>
      <c r="E16" s="17"/>
      <c r="F16" s="17" t="s">
        <v>45</v>
      </c>
      <c r="G16" s="25" t="s">
        <v>520</v>
      </c>
      <c r="H16" s="17">
        <v>3117089173</v>
      </c>
      <c r="I16" s="17"/>
      <c r="J16" s="17"/>
      <c r="K16" s="14"/>
      <c r="L16" s="18"/>
      <c r="M16" s="18" t="s">
        <v>361</v>
      </c>
      <c r="N16" s="18" t="s">
        <v>71</v>
      </c>
      <c r="O16" s="18" t="s">
        <v>52</v>
      </c>
      <c r="P16" s="12">
        <v>45091</v>
      </c>
      <c r="Q16" s="35" t="s">
        <v>105</v>
      </c>
      <c r="R16" s="35" t="s">
        <v>106</v>
      </c>
      <c r="S16" s="35" t="s">
        <v>97</v>
      </c>
      <c r="T16" s="35" t="s">
        <v>56</v>
      </c>
      <c r="U16" s="27" t="s">
        <v>521</v>
      </c>
      <c r="V16" s="27" t="s">
        <v>522</v>
      </c>
      <c r="W16" s="34" t="s">
        <v>66</v>
      </c>
      <c r="X16" s="29">
        <v>45105</v>
      </c>
      <c r="Y16" s="34">
        <f t="shared" si="0"/>
        <v>15</v>
      </c>
      <c r="Z16" s="34" t="s">
        <v>83</v>
      </c>
      <c r="AA16" s="27" t="s">
        <v>554</v>
      </c>
    </row>
    <row r="17" spans="1:27" ht="30" x14ac:dyDescent="0.25">
      <c r="A17" s="15">
        <v>11</v>
      </c>
      <c r="B17" s="12">
        <v>45091</v>
      </c>
      <c r="C17" s="14" t="s">
        <v>527</v>
      </c>
      <c r="D17" s="17">
        <v>31491148</v>
      </c>
      <c r="E17" s="17">
        <v>51</v>
      </c>
      <c r="F17" s="17" t="s">
        <v>45</v>
      </c>
      <c r="G17" s="25" t="s">
        <v>528</v>
      </c>
      <c r="H17" s="17">
        <v>3114833087</v>
      </c>
      <c r="I17" s="33"/>
      <c r="J17" s="31" t="s">
        <v>529</v>
      </c>
      <c r="K17" s="34" t="s">
        <v>48</v>
      </c>
      <c r="L17" s="35"/>
      <c r="M17" s="35" t="s">
        <v>267</v>
      </c>
      <c r="N17" s="35" t="s">
        <v>51</v>
      </c>
      <c r="O17" s="35" t="s">
        <v>52</v>
      </c>
      <c r="P17" s="29">
        <v>45097</v>
      </c>
      <c r="Q17" s="35" t="s">
        <v>142</v>
      </c>
      <c r="R17" s="35" t="s">
        <v>64</v>
      </c>
      <c r="S17" s="35" t="s">
        <v>97</v>
      </c>
      <c r="T17" s="35" t="s">
        <v>98</v>
      </c>
      <c r="U17" s="27" t="s">
        <v>750</v>
      </c>
      <c r="V17" s="27" t="s">
        <v>58</v>
      </c>
      <c r="W17" s="34" t="s">
        <v>66</v>
      </c>
      <c r="X17" s="29">
        <v>45097</v>
      </c>
      <c r="Y17" s="34">
        <f t="shared" si="0"/>
        <v>6</v>
      </c>
      <c r="Z17" s="27"/>
      <c r="AA17" s="27" t="s">
        <v>100</v>
      </c>
    </row>
    <row r="18" spans="1:27" ht="45" x14ac:dyDescent="0.25">
      <c r="A18" s="36">
        <v>12</v>
      </c>
      <c r="B18" s="29">
        <v>45092</v>
      </c>
      <c r="C18" s="34" t="s">
        <v>530</v>
      </c>
      <c r="D18" s="31">
        <v>66676716</v>
      </c>
      <c r="E18" s="31"/>
      <c r="F18" s="31" t="s">
        <v>45</v>
      </c>
      <c r="G18" s="32" t="s">
        <v>531</v>
      </c>
      <c r="H18" s="31"/>
      <c r="I18" s="33" t="s">
        <v>532</v>
      </c>
      <c r="J18" s="31" t="s">
        <v>80</v>
      </c>
      <c r="K18" s="34" t="s">
        <v>487</v>
      </c>
      <c r="L18" s="35" t="s">
        <v>533</v>
      </c>
      <c r="M18" s="35" t="s">
        <v>267</v>
      </c>
      <c r="N18" s="35" t="s">
        <v>71</v>
      </c>
      <c r="O18" s="35" t="s">
        <v>72</v>
      </c>
      <c r="P18" s="29">
        <v>45097</v>
      </c>
      <c r="Q18" s="35" t="s">
        <v>73</v>
      </c>
      <c r="R18" s="35" t="s">
        <v>74</v>
      </c>
      <c r="S18" s="35" t="s">
        <v>55</v>
      </c>
      <c r="T18" s="35" t="s">
        <v>56</v>
      </c>
      <c r="U18" s="27" t="s">
        <v>534</v>
      </c>
      <c r="V18" s="27" t="s">
        <v>76</v>
      </c>
      <c r="W18" s="34" t="s">
        <v>66</v>
      </c>
      <c r="X18" s="29">
        <v>45119</v>
      </c>
      <c r="Y18" s="34">
        <f t="shared" si="0"/>
        <v>27</v>
      </c>
      <c r="Z18" s="34" t="s">
        <v>118</v>
      </c>
      <c r="AA18" s="27" t="s">
        <v>572</v>
      </c>
    </row>
    <row r="19" spans="1:27" ht="30" x14ac:dyDescent="0.25">
      <c r="A19" s="15">
        <v>13</v>
      </c>
      <c r="B19" s="12">
        <v>45093</v>
      </c>
      <c r="C19" s="14" t="s">
        <v>535</v>
      </c>
      <c r="D19" s="17"/>
      <c r="E19" s="17"/>
      <c r="F19" s="17" t="s">
        <v>45</v>
      </c>
      <c r="G19" s="25"/>
      <c r="H19" s="17"/>
      <c r="I19" s="24"/>
      <c r="J19" s="17"/>
      <c r="K19" s="14"/>
      <c r="L19" s="18"/>
      <c r="M19" s="18" t="s">
        <v>267</v>
      </c>
      <c r="N19" s="18" t="s">
        <v>51</v>
      </c>
      <c r="O19" s="18" t="s">
        <v>52</v>
      </c>
      <c r="P19" s="12">
        <v>45097</v>
      </c>
      <c r="Q19" s="18" t="s">
        <v>142</v>
      </c>
      <c r="R19" s="18" t="s">
        <v>64</v>
      </c>
      <c r="S19" s="18" t="s">
        <v>97</v>
      </c>
      <c r="T19" s="18" t="s">
        <v>98</v>
      </c>
      <c r="U19" s="7" t="s">
        <v>750</v>
      </c>
      <c r="V19" s="7" t="s">
        <v>58</v>
      </c>
      <c r="W19" s="14" t="s">
        <v>66</v>
      </c>
      <c r="X19" s="12">
        <v>45097</v>
      </c>
      <c r="Y19" s="14">
        <f t="shared" ref="Y19:Y26" si="1">_xlfn.DAYS(X19,B19)</f>
        <v>4</v>
      </c>
      <c r="Z19" s="7"/>
      <c r="AA19" s="7" t="s">
        <v>100</v>
      </c>
    </row>
    <row r="20" spans="1:27" ht="30" x14ac:dyDescent="0.25">
      <c r="A20" s="15">
        <v>14</v>
      </c>
      <c r="B20" s="12">
        <v>45095</v>
      </c>
      <c r="C20" s="14" t="s">
        <v>536</v>
      </c>
      <c r="D20" s="17">
        <v>66866950</v>
      </c>
      <c r="E20" s="17">
        <v>38</v>
      </c>
      <c r="F20" s="17" t="s">
        <v>45</v>
      </c>
      <c r="G20" s="25"/>
      <c r="H20" s="17">
        <v>3218522674</v>
      </c>
      <c r="I20" s="17"/>
      <c r="J20" s="17" t="s">
        <v>537</v>
      </c>
      <c r="K20" s="14" t="s">
        <v>48</v>
      </c>
      <c r="L20" s="18"/>
      <c r="M20" s="18" t="s">
        <v>267</v>
      </c>
      <c r="N20" s="18" t="s">
        <v>51</v>
      </c>
      <c r="O20" s="18" t="s">
        <v>52</v>
      </c>
      <c r="P20" s="12">
        <v>45097</v>
      </c>
      <c r="Q20" s="18" t="s">
        <v>142</v>
      </c>
      <c r="R20" s="18" t="s">
        <v>64</v>
      </c>
      <c r="S20" s="18" t="s">
        <v>97</v>
      </c>
      <c r="T20" s="18" t="s">
        <v>98</v>
      </c>
      <c r="U20" s="7" t="s">
        <v>750</v>
      </c>
      <c r="V20" s="7" t="s">
        <v>58</v>
      </c>
      <c r="W20" s="14" t="s">
        <v>66</v>
      </c>
      <c r="X20" s="12">
        <v>45097</v>
      </c>
      <c r="Y20" s="14">
        <f t="shared" si="1"/>
        <v>2</v>
      </c>
      <c r="Z20" s="14"/>
      <c r="AA20" s="7" t="s">
        <v>100</v>
      </c>
    </row>
    <row r="21" spans="1:27" ht="30" x14ac:dyDescent="0.25">
      <c r="A21" s="36">
        <v>15</v>
      </c>
      <c r="B21" s="29">
        <v>45095</v>
      </c>
      <c r="C21" s="34" t="s">
        <v>538</v>
      </c>
      <c r="D21" s="31">
        <v>54210021</v>
      </c>
      <c r="E21" s="31">
        <v>61</v>
      </c>
      <c r="F21" s="31" t="s">
        <v>45</v>
      </c>
      <c r="G21" s="32" t="s">
        <v>539</v>
      </c>
      <c r="H21" s="31">
        <v>3105650094</v>
      </c>
      <c r="I21" s="33" t="s">
        <v>574</v>
      </c>
      <c r="J21" s="31" t="s">
        <v>80</v>
      </c>
      <c r="K21" s="34" t="s">
        <v>48</v>
      </c>
      <c r="L21" s="35" t="s">
        <v>541</v>
      </c>
      <c r="M21" s="35" t="s">
        <v>540</v>
      </c>
      <c r="N21" s="35" t="s">
        <v>51</v>
      </c>
      <c r="O21" s="35" t="s">
        <v>52</v>
      </c>
      <c r="P21" s="29">
        <v>45097</v>
      </c>
      <c r="Q21" s="35" t="s">
        <v>53</v>
      </c>
      <c r="R21" s="35" t="s">
        <v>64</v>
      </c>
      <c r="S21" s="35" t="s">
        <v>55</v>
      </c>
      <c r="T21" s="35" t="s">
        <v>56</v>
      </c>
      <c r="U21" s="27" t="s">
        <v>542</v>
      </c>
      <c r="V21" s="27" t="s">
        <v>58</v>
      </c>
      <c r="W21" s="34" t="s">
        <v>66</v>
      </c>
      <c r="X21" s="29">
        <v>45119</v>
      </c>
      <c r="Y21" s="34">
        <f t="shared" si="1"/>
        <v>24</v>
      </c>
      <c r="Z21" s="34" t="s">
        <v>83</v>
      </c>
      <c r="AA21" s="27" t="s">
        <v>573</v>
      </c>
    </row>
    <row r="22" spans="1:27" ht="45" x14ac:dyDescent="0.25">
      <c r="A22" s="55" t="s">
        <v>223</v>
      </c>
      <c r="B22" s="12">
        <v>45097</v>
      </c>
      <c r="C22" s="14" t="s">
        <v>543</v>
      </c>
      <c r="D22" s="17">
        <v>29771765</v>
      </c>
      <c r="E22" s="17">
        <v>65</v>
      </c>
      <c r="F22" s="17" t="s">
        <v>45</v>
      </c>
      <c r="G22" s="25" t="s">
        <v>544</v>
      </c>
      <c r="H22" s="17">
        <v>3127931530</v>
      </c>
      <c r="I22" s="17"/>
      <c r="J22" s="17"/>
      <c r="K22" s="14" t="s">
        <v>348</v>
      </c>
      <c r="L22" s="18"/>
      <c r="M22" s="18" t="s">
        <v>361</v>
      </c>
      <c r="N22" s="18" t="s">
        <v>51</v>
      </c>
      <c r="O22" s="18" t="s">
        <v>52</v>
      </c>
      <c r="P22" s="12">
        <v>45104</v>
      </c>
      <c r="Q22" s="18" t="s">
        <v>105</v>
      </c>
      <c r="R22" s="18" t="s">
        <v>218</v>
      </c>
      <c r="S22" s="18" t="s">
        <v>97</v>
      </c>
      <c r="T22" s="18" t="s">
        <v>56</v>
      </c>
      <c r="U22" s="7" t="s">
        <v>545</v>
      </c>
      <c r="V22" s="7" t="s">
        <v>58</v>
      </c>
      <c r="W22" s="14" t="s">
        <v>66</v>
      </c>
      <c r="X22" s="12">
        <v>45105</v>
      </c>
      <c r="Y22" s="14">
        <f t="shared" si="1"/>
        <v>8</v>
      </c>
      <c r="Z22" s="14" t="s">
        <v>83</v>
      </c>
      <c r="AA22" s="27" t="s">
        <v>340</v>
      </c>
    </row>
    <row r="23" spans="1:27" ht="30" x14ac:dyDescent="0.25">
      <c r="A23" s="15">
        <v>17</v>
      </c>
      <c r="B23" s="12">
        <v>45099</v>
      </c>
      <c r="C23" s="14" t="s">
        <v>546</v>
      </c>
      <c r="D23" s="17">
        <v>1116451476</v>
      </c>
      <c r="E23" s="17" t="s">
        <v>547</v>
      </c>
      <c r="F23" s="17" t="s">
        <v>45</v>
      </c>
      <c r="G23" s="25" t="s">
        <v>548</v>
      </c>
      <c r="H23" s="17">
        <v>3188806009</v>
      </c>
      <c r="I23" s="17"/>
      <c r="J23" s="17"/>
      <c r="K23" s="14" t="s">
        <v>69</v>
      </c>
      <c r="L23" s="18"/>
      <c r="M23" s="18" t="s">
        <v>50</v>
      </c>
      <c r="N23" s="18" t="s">
        <v>71</v>
      </c>
      <c r="O23" s="18" t="s">
        <v>72</v>
      </c>
      <c r="P23" s="12">
        <v>45104</v>
      </c>
      <c r="Q23" s="18" t="s">
        <v>73</v>
      </c>
      <c r="R23" s="18" t="s">
        <v>54</v>
      </c>
      <c r="S23" s="35" t="s">
        <v>55</v>
      </c>
      <c r="T23" s="35" t="s">
        <v>56</v>
      </c>
      <c r="U23" s="27" t="s">
        <v>549</v>
      </c>
      <c r="V23" s="27" t="s">
        <v>76</v>
      </c>
      <c r="W23" s="34" t="s">
        <v>66</v>
      </c>
      <c r="X23" s="29">
        <v>45107</v>
      </c>
      <c r="Y23" s="34">
        <f t="shared" si="1"/>
        <v>8</v>
      </c>
      <c r="Z23" s="34" t="s">
        <v>83</v>
      </c>
      <c r="AA23" s="27" t="s">
        <v>556</v>
      </c>
    </row>
    <row r="24" spans="1:27" ht="45" x14ac:dyDescent="0.25">
      <c r="A24" s="15">
        <v>18</v>
      </c>
      <c r="B24" s="12">
        <v>45103</v>
      </c>
      <c r="C24" s="14" t="s">
        <v>550</v>
      </c>
      <c r="D24" s="17">
        <v>1116444964</v>
      </c>
      <c r="E24" s="17">
        <v>28</v>
      </c>
      <c r="F24" s="17" t="s">
        <v>45</v>
      </c>
      <c r="G24" s="25" t="s">
        <v>275</v>
      </c>
      <c r="H24" s="17">
        <v>3107288090</v>
      </c>
      <c r="I24" s="24" t="s">
        <v>551</v>
      </c>
      <c r="J24" s="17" t="s">
        <v>80</v>
      </c>
      <c r="K24" s="14"/>
      <c r="L24" s="18"/>
      <c r="M24" s="18" t="s">
        <v>272</v>
      </c>
      <c r="N24" s="18" t="s">
        <v>71</v>
      </c>
      <c r="O24" s="18" t="s">
        <v>72</v>
      </c>
      <c r="P24" s="12">
        <v>45104</v>
      </c>
      <c r="Q24" s="18" t="s">
        <v>73</v>
      </c>
      <c r="R24" s="18" t="s">
        <v>91</v>
      </c>
      <c r="S24" s="35" t="s">
        <v>55</v>
      </c>
      <c r="T24" s="35" t="s">
        <v>56</v>
      </c>
      <c r="U24" s="27" t="s">
        <v>552</v>
      </c>
      <c r="V24" s="27" t="s">
        <v>76</v>
      </c>
      <c r="W24" s="34" t="s">
        <v>66</v>
      </c>
      <c r="X24" s="29">
        <v>45118</v>
      </c>
      <c r="Y24" s="34">
        <f t="shared" si="1"/>
        <v>15</v>
      </c>
      <c r="Z24" s="27" t="s">
        <v>118</v>
      </c>
      <c r="AA24" s="27" t="s">
        <v>571</v>
      </c>
    </row>
    <row r="25" spans="1:27" ht="30" x14ac:dyDescent="0.25">
      <c r="A25" s="55" t="s">
        <v>557</v>
      </c>
      <c r="B25" s="12">
        <v>45105</v>
      </c>
      <c r="C25" s="14" t="s">
        <v>558</v>
      </c>
      <c r="D25" s="17"/>
      <c r="E25" s="17">
        <v>78</v>
      </c>
      <c r="F25" s="17" t="s">
        <v>45</v>
      </c>
      <c r="G25" s="25" t="s">
        <v>559</v>
      </c>
      <c r="H25" s="17">
        <v>3116177453</v>
      </c>
      <c r="I25" s="17"/>
      <c r="J25" s="17" t="s">
        <v>80</v>
      </c>
      <c r="K25" s="14" t="s">
        <v>176</v>
      </c>
      <c r="L25" s="18"/>
      <c r="M25" s="18" t="s">
        <v>70</v>
      </c>
      <c r="N25" s="18" t="s">
        <v>51</v>
      </c>
      <c r="O25" s="18" t="s">
        <v>52</v>
      </c>
      <c r="P25" s="12">
        <v>45118</v>
      </c>
      <c r="Q25" s="18" t="s">
        <v>142</v>
      </c>
      <c r="R25" s="18" t="s">
        <v>64</v>
      </c>
      <c r="S25" s="18" t="s">
        <v>97</v>
      </c>
      <c r="T25" s="18" t="s">
        <v>98</v>
      </c>
      <c r="U25" s="7" t="s">
        <v>750</v>
      </c>
      <c r="V25" s="7" t="s">
        <v>58</v>
      </c>
      <c r="W25" s="14" t="s">
        <v>66</v>
      </c>
      <c r="X25" s="12">
        <v>45118</v>
      </c>
      <c r="Y25" s="14">
        <f t="shared" si="1"/>
        <v>13</v>
      </c>
      <c r="Z25" s="14"/>
      <c r="AA25" s="7" t="s">
        <v>100</v>
      </c>
    </row>
    <row r="26" spans="1:27" ht="30" x14ac:dyDescent="0.25">
      <c r="A26" s="55" t="s">
        <v>601</v>
      </c>
      <c r="B26" s="12">
        <v>45093</v>
      </c>
      <c r="C26" s="14" t="s">
        <v>44</v>
      </c>
      <c r="D26" s="17">
        <v>66681503</v>
      </c>
      <c r="E26" s="17"/>
      <c r="F26" s="17" t="s">
        <v>45</v>
      </c>
      <c r="G26" s="25" t="s">
        <v>46</v>
      </c>
      <c r="H26" s="17">
        <v>3216361251</v>
      </c>
      <c r="I26" s="17"/>
      <c r="J26" s="17" t="s">
        <v>47</v>
      </c>
      <c r="K26" s="14"/>
      <c r="L26" s="18"/>
      <c r="M26" s="18" t="s">
        <v>461</v>
      </c>
      <c r="N26" s="18" t="s">
        <v>51</v>
      </c>
      <c r="O26" s="18" t="s">
        <v>52</v>
      </c>
      <c r="P26" s="12">
        <v>45098</v>
      </c>
      <c r="Q26" s="18" t="s">
        <v>142</v>
      </c>
      <c r="R26" s="18" t="s">
        <v>64</v>
      </c>
      <c r="S26" s="18" t="s">
        <v>97</v>
      </c>
      <c r="T26" s="18" t="s">
        <v>98</v>
      </c>
      <c r="U26" s="7" t="s">
        <v>750</v>
      </c>
      <c r="V26" s="7" t="s">
        <v>602</v>
      </c>
      <c r="W26" s="14" t="s">
        <v>66</v>
      </c>
      <c r="X26" s="12">
        <v>45098</v>
      </c>
      <c r="Y26" s="14">
        <f t="shared" si="1"/>
        <v>5</v>
      </c>
      <c r="Z26" s="14"/>
      <c r="AA26" s="7" t="s">
        <v>100</v>
      </c>
    </row>
  </sheetData>
  <autoFilter ref="B6:AA26" xr:uid="{00000000-0009-0000-0000-000005000000}"/>
  <mergeCells count="4">
    <mergeCell ref="A1:Z2"/>
    <mergeCell ref="A3:Z3"/>
    <mergeCell ref="A4:Z4"/>
    <mergeCell ref="A5:Z5"/>
  </mergeCells>
  <conditionalFormatting sqref="Z12:AA12 Y6:AA7 Y12:Y1048576">
    <cfRule type="cellIs" dxfId="654" priority="12" operator="equal">
      <formula>#REF!</formula>
    </cfRule>
    <cfRule type="cellIs" dxfId="653" priority="13" operator="equal">
      <formula>#REF!</formula>
    </cfRule>
    <cfRule type="cellIs" dxfId="652" priority="14" operator="equal">
      <formula>#REF!</formula>
    </cfRule>
    <cfRule type="cellIs" dxfId="651" priority="15" operator="equal">
      <formula>#REF!</formula>
    </cfRule>
    <cfRule type="cellIs" dxfId="650" priority="16" operator="equal">
      <formula>#REF!</formula>
    </cfRule>
    <cfRule type="cellIs" dxfId="649" priority="17" operator="equal">
      <formula>#REF!</formula>
    </cfRule>
    <cfRule type="cellIs" dxfId="648" priority="18" operator="equal">
      <formula>#REF!</formula>
    </cfRule>
    <cfRule type="cellIs" dxfId="647" priority="19" operator="equal">
      <formula>#REF!</formula>
    </cfRule>
    <cfRule type="cellIs" dxfId="646" priority="20" operator="equal">
      <formula>#REF!</formula>
    </cfRule>
    <cfRule type="cellIs" dxfId="645" priority="21" operator="equal">
      <formula>#REF!</formula>
    </cfRule>
    <cfRule type="containsText" dxfId="644"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11">
    <cfRule type="cellIs" dxfId="643" priority="1" operator="equal">
      <formula>#REF!</formula>
    </cfRule>
    <cfRule type="cellIs" dxfId="642" priority="2" operator="equal">
      <formula>#REF!</formula>
    </cfRule>
    <cfRule type="cellIs" dxfId="641" priority="3" operator="equal">
      <formula>#REF!</formula>
    </cfRule>
    <cfRule type="cellIs" dxfId="640" priority="4" operator="equal">
      <formula>#REF!</formula>
    </cfRule>
    <cfRule type="cellIs" dxfId="639" priority="5" operator="equal">
      <formula>#REF!</formula>
    </cfRule>
    <cfRule type="cellIs" dxfId="638" priority="6" operator="equal">
      <formula>#REF!</formula>
    </cfRule>
    <cfRule type="cellIs" dxfId="637" priority="7" operator="equal">
      <formula>#REF!</formula>
    </cfRule>
    <cfRule type="cellIs" dxfId="636" priority="8" operator="equal">
      <formula>#REF!</formula>
    </cfRule>
    <cfRule type="cellIs" dxfId="635" priority="9" operator="equal">
      <formula>#REF!</formula>
    </cfRule>
    <cfRule type="cellIs" dxfId="634" priority="10" operator="equal">
      <formula>#REF!</formula>
    </cfRule>
    <cfRule type="containsText" dxfId="633" priority="11" operator="containsText" text="EL MISMO DIA">
      <formula>NOT(ISERROR(SEARCH("EL MISMO DIA",Y8)))</formula>
    </cfRule>
  </conditionalFormatting>
  <hyperlinks>
    <hyperlink ref="I12" r:id="rId1" xr:uid="{FC233B58-D0FE-4E98-AA4D-295EECDE5786}"/>
    <hyperlink ref="I13" r:id="rId2" xr:uid="{75F6E5AC-ED9E-4A8C-965C-8AC6230FCC29}"/>
    <hyperlink ref="I10" r:id="rId3" xr:uid="{F7DB5381-9A5A-490D-A6D6-A9E315E73ECE}"/>
    <hyperlink ref="I8" r:id="rId4" xr:uid="{972A21E7-34E3-4357-8A99-9988B29EABD1}"/>
    <hyperlink ref="I18" r:id="rId5" xr:uid="{4E40665E-84C8-42BF-8E3D-5AE53DDBFE72}"/>
    <hyperlink ref="I24" r:id="rId6" xr:uid="{4AC6C880-D54B-4AD8-A7C5-E460F8700695}"/>
    <hyperlink ref="I21" r:id="rId7" xr:uid="{F4541791-72F1-4683-A45E-EA84CFF1EEBC}"/>
  </hyperlinks>
  <pageMargins left="0.7" right="0.7" top="0.75" bottom="0.75" header="0.3" footer="0.3"/>
  <ignoredErrors>
    <ignoredError sqref="A22" numberStoredAsText="1"/>
  </ignoredErrors>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1"/>
  <sheetViews>
    <sheetView topLeftCell="R1" zoomScale="55" zoomScaleNormal="55" workbookViewId="0">
      <selection activeCell="Y7" sqref="Y7:Y21"/>
    </sheetView>
  </sheetViews>
  <sheetFormatPr baseColWidth="10" defaultColWidth="11.42578125" defaultRowHeight="15" x14ac:dyDescent="0.25"/>
  <cols>
    <col min="1" max="1" width="6.42578125" style="16" customWidth="1"/>
    <col min="2" max="2" width="16" style="13"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52.140625" style="20" bestFit="1" customWidth="1"/>
    <col min="10" max="10" width="22.42578125" style="20" customWidth="1"/>
    <col min="11" max="11" width="15.42578125" style="19" bestFit="1" customWidth="1"/>
    <col min="12" max="12" width="57.5703125" style="21" customWidth="1"/>
    <col min="13" max="13" width="33.5703125" style="2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63.7109375" style="22" customWidth="1"/>
    <col min="28" max="28" width="22.5703125" style="19" customWidth="1"/>
    <col min="29" max="16384" width="11.42578125" style="19"/>
  </cols>
  <sheetData>
    <row r="1" spans="1:28"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8"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8"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8"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8"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ht="30" x14ac:dyDescent="0.25">
      <c r="A7" s="15">
        <v>1</v>
      </c>
      <c r="B7" s="12">
        <v>45108</v>
      </c>
      <c r="C7" s="14" t="s">
        <v>560</v>
      </c>
      <c r="D7" s="17"/>
      <c r="E7" s="17">
        <v>34</v>
      </c>
      <c r="F7" s="17" t="s">
        <v>45</v>
      </c>
      <c r="G7" s="25" t="s">
        <v>561</v>
      </c>
      <c r="H7" s="17">
        <v>3158527999</v>
      </c>
      <c r="I7" s="24" t="s">
        <v>562</v>
      </c>
      <c r="J7" s="17" t="s">
        <v>80</v>
      </c>
      <c r="K7" s="17" t="s">
        <v>563</v>
      </c>
      <c r="L7" s="17"/>
      <c r="M7" s="17" t="s">
        <v>564</v>
      </c>
      <c r="N7" s="18" t="s">
        <v>51</v>
      </c>
      <c r="O7" s="18" t="s">
        <v>52</v>
      </c>
      <c r="P7" s="12">
        <v>45118</v>
      </c>
      <c r="Q7" s="18" t="s">
        <v>142</v>
      </c>
      <c r="R7" s="18" t="s">
        <v>64</v>
      </c>
      <c r="S7" s="18" t="s">
        <v>97</v>
      </c>
      <c r="T7" s="18" t="s">
        <v>98</v>
      </c>
      <c r="U7" s="23" t="s">
        <v>750</v>
      </c>
      <c r="V7" s="7" t="s">
        <v>58</v>
      </c>
      <c r="W7" s="14" t="s">
        <v>66</v>
      </c>
      <c r="X7" s="11">
        <v>45118</v>
      </c>
      <c r="Y7" s="7">
        <f t="shared" ref="Y7:Y16" si="0">_xlfn.DAYS(X7,B7)</f>
        <v>10</v>
      </c>
      <c r="Z7" s="14"/>
      <c r="AA7" s="7" t="s">
        <v>100</v>
      </c>
    </row>
    <row r="8" spans="1:28" ht="30" x14ac:dyDescent="0.25">
      <c r="A8" s="15">
        <v>2</v>
      </c>
      <c r="B8" s="12">
        <v>45111</v>
      </c>
      <c r="C8" s="14" t="s">
        <v>565</v>
      </c>
      <c r="D8" s="17"/>
      <c r="E8" s="17">
        <v>86</v>
      </c>
      <c r="F8" s="17" t="s">
        <v>45</v>
      </c>
      <c r="G8" s="25" t="s">
        <v>566</v>
      </c>
      <c r="H8" s="17">
        <v>3162450288</v>
      </c>
      <c r="I8" s="17"/>
      <c r="J8" s="17" t="s">
        <v>80</v>
      </c>
      <c r="K8" s="14" t="s">
        <v>176</v>
      </c>
      <c r="L8" s="18"/>
      <c r="M8" s="18" t="s">
        <v>267</v>
      </c>
      <c r="N8" s="18" t="s">
        <v>51</v>
      </c>
      <c r="O8" s="18" t="s">
        <v>52</v>
      </c>
      <c r="P8" s="12">
        <v>45118</v>
      </c>
      <c r="Q8" s="18" t="s">
        <v>142</v>
      </c>
      <c r="R8" s="18" t="s">
        <v>64</v>
      </c>
      <c r="S8" s="18" t="s">
        <v>97</v>
      </c>
      <c r="T8" s="18" t="s">
        <v>98</v>
      </c>
      <c r="U8" s="23" t="s">
        <v>750</v>
      </c>
      <c r="V8" s="7" t="s">
        <v>58</v>
      </c>
      <c r="W8" s="14" t="s">
        <v>66</v>
      </c>
      <c r="X8" s="11">
        <v>45118</v>
      </c>
      <c r="Y8" s="7">
        <f t="shared" si="0"/>
        <v>7</v>
      </c>
      <c r="Z8" s="7"/>
      <c r="AA8" s="7" t="s">
        <v>100</v>
      </c>
    </row>
    <row r="9" spans="1:28" ht="45" x14ac:dyDescent="0.25">
      <c r="A9" s="15">
        <v>3</v>
      </c>
      <c r="B9" s="12">
        <v>45111</v>
      </c>
      <c r="C9" s="7" t="s">
        <v>130</v>
      </c>
      <c r="D9" s="25"/>
      <c r="E9" s="25"/>
      <c r="F9" s="25"/>
      <c r="G9" s="25"/>
      <c r="H9" s="17"/>
      <c r="I9" s="24"/>
      <c r="J9" s="17"/>
      <c r="K9" s="17"/>
      <c r="L9" s="17"/>
      <c r="M9" s="17" t="s">
        <v>96</v>
      </c>
      <c r="N9" s="18" t="s">
        <v>71</v>
      </c>
      <c r="O9" s="18" t="s">
        <v>72</v>
      </c>
      <c r="P9" s="12">
        <v>45118</v>
      </c>
      <c r="Q9" s="18" t="s">
        <v>105</v>
      </c>
      <c r="R9" s="18" t="s">
        <v>131</v>
      </c>
      <c r="S9" s="18" t="s">
        <v>97</v>
      </c>
      <c r="T9" s="18" t="s">
        <v>98</v>
      </c>
      <c r="U9" s="7" t="s">
        <v>567</v>
      </c>
      <c r="V9" s="7" t="s">
        <v>568</v>
      </c>
      <c r="W9" s="14" t="s">
        <v>66</v>
      </c>
      <c r="X9" s="12">
        <v>45118</v>
      </c>
      <c r="Y9" s="14">
        <f t="shared" si="0"/>
        <v>7</v>
      </c>
      <c r="Z9" s="7" t="s">
        <v>569</v>
      </c>
      <c r="AA9" s="7" t="s">
        <v>570</v>
      </c>
    </row>
    <row r="10" spans="1:28" ht="30" x14ac:dyDescent="0.25">
      <c r="A10" s="15">
        <v>4</v>
      </c>
      <c r="B10" s="12">
        <v>45111</v>
      </c>
      <c r="C10" s="14" t="s">
        <v>575</v>
      </c>
      <c r="D10" s="17">
        <v>6555101</v>
      </c>
      <c r="E10" s="17">
        <v>83</v>
      </c>
      <c r="F10" s="17" t="s">
        <v>78</v>
      </c>
      <c r="G10" s="25" t="s">
        <v>576</v>
      </c>
      <c r="H10" s="17">
        <v>3186261181</v>
      </c>
      <c r="I10" s="24" t="s">
        <v>577</v>
      </c>
      <c r="J10" s="17" t="s">
        <v>80</v>
      </c>
      <c r="K10" s="17" t="s">
        <v>176</v>
      </c>
      <c r="L10" s="17"/>
      <c r="M10" s="17" t="s">
        <v>267</v>
      </c>
      <c r="N10" s="18" t="s">
        <v>51</v>
      </c>
      <c r="O10" s="18" t="s">
        <v>52</v>
      </c>
      <c r="P10" s="12">
        <v>45120</v>
      </c>
      <c r="Q10" s="18" t="s">
        <v>142</v>
      </c>
      <c r="R10" s="18" t="s">
        <v>64</v>
      </c>
      <c r="S10" s="35" t="s">
        <v>97</v>
      </c>
      <c r="T10" s="35" t="s">
        <v>98</v>
      </c>
      <c r="U10" s="27" t="s">
        <v>750</v>
      </c>
      <c r="V10" s="27" t="s">
        <v>58</v>
      </c>
      <c r="W10" s="34" t="s">
        <v>66</v>
      </c>
      <c r="X10" s="29">
        <v>45120</v>
      </c>
      <c r="Y10" s="34">
        <f t="shared" si="0"/>
        <v>9</v>
      </c>
      <c r="Z10" s="34"/>
      <c r="AA10" s="27" t="s">
        <v>100</v>
      </c>
      <c r="AB10" s="22"/>
    </row>
    <row r="11" spans="1:28" ht="30" x14ac:dyDescent="0.25">
      <c r="A11" s="15">
        <v>5</v>
      </c>
      <c r="B11" s="12">
        <v>45114</v>
      </c>
      <c r="C11" s="14" t="s">
        <v>159</v>
      </c>
      <c r="D11" s="17">
        <v>94229012</v>
      </c>
      <c r="E11" s="17">
        <v>49</v>
      </c>
      <c r="F11" s="17" t="s">
        <v>78</v>
      </c>
      <c r="G11" s="25"/>
      <c r="H11" s="17"/>
      <c r="I11" s="24"/>
      <c r="J11" s="17"/>
      <c r="K11" s="14" t="s">
        <v>176</v>
      </c>
      <c r="L11" s="18" t="s">
        <v>581</v>
      </c>
      <c r="M11" s="18" t="s">
        <v>267</v>
      </c>
      <c r="N11" s="18" t="s">
        <v>51</v>
      </c>
      <c r="O11" s="18" t="s">
        <v>52</v>
      </c>
      <c r="P11" s="12">
        <v>45120</v>
      </c>
      <c r="Q11" s="18" t="s">
        <v>142</v>
      </c>
      <c r="R11" s="18" t="s">
        <v>64</v>
      </c>
      <c r="S11" s="35" t="s">
        <v>97</v>
      </c>
      <c r="T11" s="35" t="s">
        <v>98</v>
      </c>
      <c r="U11" s="27" t="s">
        <v>750</v>
      </c>
      <c r="V11" s="27" t="s">
        <v>58</v>
      </c>
      <c r="W11" s="34" t="s">
        <v>66</v>
      </c>
      <c r="X11" s="29">
        <v>45120</v>
      </c>
      <c r="Y11" s="34">
        <f t="shared" si="0"/>
        <v>6</v>
      </c>
      <c r="Z11" s="27"/>
      <c r="AA11" s="27" t="s">
        <v>100</v>
      </c>
    </row>
    <row r="12" spans="1:28" ht="30" x14ac:dyDescent="0.25">
      <c r="A12" s="15">
        <v>6</v>
      </c>
      <c r="B12" s="12">
        <v>45117</v>
      </c>
      <c r="C12" s="14" t="s">
        <v>578</v>
      </c>
      <c r="D12" s="17">
        <v>1116451454</v>
      </c>
      <c r="E12" s="17" t="s">
        <v>579</v>
      </c>
      <c r="F12" s="17" t="s">
        <v>78</v>
      </c>
      <c r="G12" s="25" t="s">
        <v>580</v>
      </c>
      <c r="H12" s="17">
        <v>3165290605</v>
      </c>
      <c r="I12" s="24"/>
      <c r="J12" s="17" t="s">
        <v>80</v>
      </c>
      <c r="K12" s="14" t="s">
        <v>176</v>
      </c>
      <c r="L12" s="18" t="s">
        <v>581</v>
      </c>
      <c r="M12" s="18" t="s">
        <v>267</v>
      </c>
      <c r="N12" s="18" t="s">
        <v>51</v>
      </c>
      <c r="O12" s="18" t="s">
        <v>52</v>
      </c>
      <c r="P12" s="12">
        <v>45120</v>
      </c>
      <c r="Q12" s="18" t="s">
        <v>142</v>
      </c>
      <c r="R12" s="18" t="s">
        <v>64</v>
      </c>
      <c r="S12" s="35" t="s">
        <v>97</v>
      </c>
      <c r="T12" s="35" t="s">
        <v>98</v>
      </c>
      <c r="U12" s="27" t="s">
        <v>750</v>
      </c>
      <c r="V12" s="27" t="s">
        <v>58</v>
      </c>
      <c r="W12" s="34" t="s">
        <v>66</v>
      </c>
      <c r="X12" s="29">
        <v>45120</v>
      </c>
      <c r="Y12" s="34">
        <f t="shared" si="0"/>
        <v>3</v>
      </c>
      <c r="Z12" s="27"/>
      <c r="AA12" s="27" t="s">
        <v>100</v>
      </c>
    </row>
    <row r="13" spans="1:28" ht="60" x14ac:dyDescent="0.25">
      <c r="A13" s="15">
        <v>7</v>
      </c>
      <c r="B13" s="12">
        <v>45118</v>
      </c>
      <c r="C13" s="14" t="s">
        <v>582</v>
      </c>
      <c r="D13" s="17">
        <v>1006438701</v>
      </c>
      <c r="E13" s="17">
        <v>20</v>
      </c>
      <c r="F13" s="17" t="s">
        <v>45</v>
      </c>
      <c r="G13" s="25" t="s">
        <v>583</v>
      </c>
      <c r="H13" s="17">
        <v>3138506496</v>
      </c>
      <c r="I13" s="17"/>
      <c r="J13" s="31"/>
      <c r="K13" s="34" t="s">
        <v>48</v>
      </c>
      <c r="L13" s="35"/>
      <c r="M13" s="35" t="s">
        <v>115</v>
      </c>
      <c r="N13" s="35" t="s">
        <v>51</v>
      </c>
      <c r="O13" s="35" t="s">
        <v>52</v>
      </c>
      <c r="P13" s="29">
        <v>45120</v>
      </c>
      <c r="Q13" s="35" t="s">
        <v>53</v>
      </c>
      <c r="R13" s="35" t="s">
        <v>64</v>
      </c>
      <c r="S13" s="35" t="s">
        <v>55</v>
      </c>
      <c r="T13" s="35" t="s">
        <v>56</v>
      </c>
      <c r="U13" s="27" t="s">
        <v>584</v>
      </c>
      <c r="V13" s="27" t="s">
        <v>58</v>
      </c>
      <c r="W13" s="34" t="s">
        <v>66</v>
      </c>
      <c r="X13" s="29">
        <v>45131</v>
      </c>
      <c r="Y13" s="34">
        <f t="shared" si="0"/>
        <v>13</v>
      </c>
      <c r="Z13" s="27" t="s">
        <v>594</v>
      </c>
      <c r="AA13" s="27" t="s">
        <v>585</v>
      </c>
    </row>
    <row r="14" spans="1:28" ht="30" x14ac:dyDescent="0.25">
      <c r="A14" s="15">
        <v>8</v>
      </c>
      <c r="B14" s="12">
        <v>45124</v>
      </c>
      <c r="C14" s="14" t="s">
        <v>586</v>
      </c>
      <c r="D14" s="17"/>
      <c r="E14" s="17"/>
      <c r="F14" s="17"/>
      <c r="G14" s="25"/>
      <c r="H14" s="17"/>
      <c r="I14" s="24"/>
      <c r="J14" s="17"/>
      <c r="K14" s="14"/>
      <c r="L14" s="18"/>
      <c r="M14" s="18" t="s">
        <v>267</v>
      </c>
      <c r="N14" s="18" t="s">
        <v>51</v>
      </c>
      <c r="O14" s="18" t="s">
        <v>52</v>
      </c>
      <c r="P14" s="12">
        <v>45131</v>
      </c>
      <c r="Q14" s="18" t="s">
        <v>142</v>
      </c>
      <c r="R14" s="18" t="s">
        <v>64</v>
      </c>
      <c r="S14" s="35" t="s">
        <v>97</v>
      </c>
      <c r="T14" s="35" t="s">
        <v>98</v>
      </c>
      <c r="U14" s="27" t="s">
        <v>750</v>
      </c>
      <c r="V14" s="27" t="s">
        <v>58</v>
      </c>
      <c r="W14" s="34" t="s">
        <v>66</v>
      </c>
      <c r="X14" s="29">
        <v>45131</v>
      </c>
      <c r="Y14" s="34">
        <f t="shared" si="0"/>
        <v>7</v>
      </c>
      <c r="Z14" s="27"/>
      <c r="AA14" s="27" t="s">
        <v>100</v>
      </c>
    </row>
    <row r="15" spans="1:28" ht="75" x14ac:dyDescent="0.25">
      <c r="A15" s="36">
        <v>9</v>
      </c>
      <c r="B15" s="29">
        <v>45121</v>
      </c>
      <c r="C15" s="34" t="s">
        <v>587</v>
      </c>
      <c r="D15" s="31">
        <v>1116440034</v>
      </c>
      <c r="E15" s="31">
        <v>31</v>
      </c>
      <c r="F15" s="31" t="s">
        <v>45</v>
      </c>
      <c r="G15" s="32" t="s">
        <v>608</v>
      </c>
      <c r="H15" s="31">
        <v>3136276183</v>
      </c>
      <c r="I15" s="33"/>
      <c r="J15" s="31" t="s">
        <v>80</v>
      </c>
      <c r="K15" s="34" t="s">
        <v>48</v>
      </c>
      <c r="L15" s="35" t="s">
        <v>588</v>
      </c>
      <c r="M15" s="35" t="s">
        <v>70</v>
      </c>
      <c r="N15" s="35" t="s">
        <v>51</v>
      </c>
      <c r="O15" s="35" t="s">
        <v>52</v>
      </c>
      <c r="P15" s="29">
        <v>45131</v>
      </c>
      <c r="Q15" s="35" t="s">
        <v>53</v>
      </c>
      <c r="R15" s="35" t="s">
        <v>64</v>
      </c>
      <c r="S15" s="35" t="s">
        <v>55</v>
      </c>
      <c r="T15" s="35" t="s">
        <v>56</v>
      </c>
      <c r="U15" s="27" t="s">
        <v>589</v>
      </c>
      <c r="V15" s="27" t="s">
        <v>58</v>
      </c>
      <c r="W15" s="34" t="s">
        <v>66</v>
      </c>
      <c r="X15" s="29">
        <v>45138</v>
      </c>
      <c r="Y15" s="34">
        <f t="shared" si="0"/>
        <v>17</v>
      </c>
      <c r="Z15" s="34" t="s">
        <v>609</v>
      </c>
      <c r="AA15" s="27" t="s">
        <v>610</v>
      </c>
    </row>
    <row r="16" spans="1:28" ht="30" x14ac:dyDescent="0.25">
      <c r="A16" s="36">
        <v>10</v>
      </c>
      <c r="B16" s="29">
        <v>45128</v>
      </c>
      <c r="C16" s="34" t="s">
        <v>590</v>
      </c>
      <c r="D16" s="31">
        <v>29187023</v>
      </c>
      <c r="E16" s="31">
        <v>95</v>
      </c>
      <c r="F16" s="31" t="s">
        <v>45</v>
      </c>
      <c r="G16" s="32"/>
      <c r="H16" s="31">
        <v>3215598879</v>
      </c>
      <c r="I16" s="33" t="s">
        <v>591</v>
      </c>
      <c r="J16" s="31"/>
      <c r="K16" s="34" t="s">
        <v>48</v>
      </c>
      <c r="L16" s="35" t="s">
        <v>592</v>
      </c>
      <c r="M16" s="35" t="s">
        <v>267</v>
      </c>
      <c r="N16" s="35" t="s">
        <v>51</v>
      </c>
      <c r="O16" s="35" t="s">
        <v>52</v>
      </c>
      <c r="P16" s="29">
        <v>45131</v>
      </c>
      <c r="Q16" s="35" t="s">
        <v>53</v>
      </c>
      <c r="R16" s="35" t="s">
        <v>218</v>
      </c>
      <c r="S16" s="35" t="s">
        <v>55</v>
      </c>
      <c r="T16" s="35" t="s">
        <v>56</v>
      </c>
      <c r="U16" s="27" t="s">
        <v>593</v>
      </c>
      <c r="V16" s="27" t="s">
        <v>58</v>
      </c>
      <c r="W16" s="34" t="s">
        <v>66</v>
      </c>
      <c r="X16" s="29">
        <v>45139</v>
      </c>
      <c r="Y16" s="34">
        <f t="shared" si="0"/>
        <v>11</v>
      </c>
      <c r="Z16" s="27" t="s">
        <v>118</v>
      </c>
      <c r="AA16" s="27" t="s">
        <v>614</v>
      </c>
    </row>
    <row r="17" spans="1:27" ht="45" x14ac:dyDescent="0.25">
      <c r="A17" s="36">
        <v>11</v>
      </c>
      <c r="B17" s="29">
        <v>45126</v>
      </c>
      <c r="C17" s="34" t="s">
        <v>595</v>
      </c>
      <c r="D17" s="31">
        <v>1087114581</v>
      </c>
      <c r="E17" s="31">
        <v>35</v>
      </c>
      <c r="F17" s="31" t="s">
        <v>45</v>
      </c>
      <c r="G17" s="32"/>
      <c r="H17" s="31">
        <v>3054713142</v>
      </c>
      <c r="I17" s="33" t="s">
        <v>596</v>
      </c>
      <c r="J17" s="31"/>
      <c r="K17" s="34" t="s">
        <v>348</v>
      </c>
      <c r="L17" s="35" t="s">
        <v>597</v>
      </c>
      <c r="M17" s="35" t="s">
        <v>343</v>
      </c>
      <c r="N17" s="35" t="s">
        <v>51</v>
      </c>
      <c r="O17" s="35" t="s">
        <v>52</v>
      </c>
      <c r="P17" s="29">
        <v>45131</v>
      </c>
      <c r="Q17" s="35" t="s">
        <v>53</v>
      </c>
      <c r="R17" s="35" t="s">
        <v>64</v>
      </c>
      <c r="S17" s="35" t="s">
        <v>55</v>
      </c>
      <c r="T17" s="35" t="s">
        <v>56</v>
      </c>
      <c r="U17" s="27" t="s">
        <v>598</v>
      </c>
      <c r="V17" s="27" t="s">
        <v>58</v>
      </c>
      <c r="W17" s="34" t="s">
        <v>66</v>
      </c>
      <c r="X17" s="29">
        <v>45139</v>
      </c>
      <c r="Y17" s="34">
        <f>_xlfn.DAYS(X17,B17)</f>
        <v>13</v>
      </c>
      <c r="Z17" s="27" t="s">
        <v>118</v>
      </c>
      <c r="AA17" s="27" t="s">
        <v>615</v>
      </c>
    </row>
    <row r="18" spans="1:27" ht="75" x14ac:dyDescent="0.25">
      <c r="A18" s="36">
        <v>12</v>
      </c>
      <c r="B18" s="29">
        <v>45128</v>
      </c>
      <c r="C18" s="34" t="s">
        <v>599</v>
      </c>
      <c r="D18" s="31">
        <v>1116131228</v>
      </c>
      <c r="E18" s="31">
        <v>33</v>
      </c>
      <c r="F18" s="31" t="s">
        <v>78</v>
      </c>
      <c r="G18" s="32" t="s">
        <v>600</v>
      </c>
      <c r="H18" s="31">
        <v>3233213282</v>
      </c>
      <c r="I18" s="33" t="s">
        <v>611</v>
      </c>
      <c r="J18" s="31" t="s">
        <v>612</v>
      </c>
      <c r="K18" s="34" t="s">
        <v>176</v>
      </c>
      <c r="L18" s="35" t="s">
        <v>588</v>
      </c>
      <c r="M18" s="35" t="s">
        <v>70</v>
      </c>
      <c r="N18" s="35" t="s">
        <v>51</v>
      </c>
      <c r="O18" s="35" t="s">
        <v>52</v>
      </c>
      <c r="P18" s="29">
        <v>45131</v>
      </c>
      <c r="Q18" s="35" t="s">
        <v>53</v>
      </c>
      <c r="R18" s="35" t="s">
        <v>64</v>
      </c>
      <c r="S18" s="35" t="s">
        <v>55</v>
      </c>
      <c r="T18" s="35" t="s">
        <v>56</v>
      </c>
      <c r="U18" s="27" t="s">
        <v>589</v>
      </c>
      <c r="V18" s="27" t="s">
        <v>58</v>
      </c>
      <c r="W18" s="34" t="s">
        <v>66</v>
      </c>
      <c r="X18" s="29">
        <v>45139</v>
      </c>
      <c r="Y18" s="34">
        <f>_xlfn.DAYS(X18,B18)</f>
        <v>11</v>
      </c>
      <c r="Z18" s="34" t="s">
        <v>118</v>
      </c>
      <c r="AA18" s="27" t="s">
        <v>613</v>
      </c>
    </row>
    <row r="19" spans="1:27" ht="30" x14ac:dyDescent="0.25">
      <c r="A19" s="15">
        <v>13</v>
      </c>
      <c r="B19" s="12">
        <v>45113</v>
      </c>
      <c r="C19" s="14" t="s">
        <v>603</v>
      </c>
      <c r="D19" s="17">
        <v>66683591</v>
      </c>
      <c r="E19" s="17"/>
      <c r="F19" s="17" t="s">
        <v>45</v>
      </c>
      <c r="G19" s="25"/>
      <c r="H19" s="17">
        <v>3117751362</v>
      </c>
      <c r="I19" s="24"/>
      <c r="J19" s="17" t="s">
        <v>47</v>
      </c>
      <c r="K19" s="14"/>
      <c r="L19" s="18"/>
      <c r="M19" s="18" t="s">
        <v>461</v>
      </c>
      <c r="N19" s="18" t="s">
        <v>71</v>
      </c>
      <c r="O19" s="18" t="s">
        <v>72</v>
      </c>
      <c r="P19" s="12">
        <v>45118</v>
      </c>
      <c r="Q19" s="18" t="s">
        <v>73</v>
      </c>
      <c r="R19" s="18" t="s">
        <v>91</v>
      </c>
      <c r="S19" s="18" t="s">
        <v>55</v>
      </c>
      <c r="T19" s="18" t="s">
        <v>56</v>
      </c>
      <c r="U19" s="7" t="s">
        <v>604</v>
      </c>
      <c r="V19" s="7" t="s">
        <v>76</v>
      </c>
      <c r="W19" s="14" t="s">
        <v>66</v>
      </c>
      <c r="X19" s="12">
        <v>45124</v>
      </c>
      <c r="Y19" s="14">
        <f>_xlfn.DAYS(X19,B19)</f>
        <v>11</v>
      </c>
      <c r="Z19" s="7" t="s">
        <v>85</v>
      </c>
      <c r="AA19" s="7" t="s">
        <v>605</v>
      </c>
    </row>
    <row r="20" spans="1:27" ht="30" x14ac:dyDescent="0.25">
      <c r="A20" s="15">
        <v>14</v>
      </c>
      <c r="B20" s="12">
        <v>45137</v>
      </c>
      <c r="C20" s="14" t="s">
        <v>606</v>
      </c>
      <c r="D20" s="17">
        <v>6560454</v>
      </c>
      <c r="E20" s="17"/>
      <c r="F20" s="17" t="s">
        <v>78</v>
      </c>
      <c r="G20" s="25"/>
      <c r="H20" s="17"/>
      <c r="I20" s="17"/>
      <c r="J20" s="17" t="s">
        <v>47</v>
      </c>
      <c r="K20" s="14"/>
      <c r="L20" s="18"/>
      <c r="M20" s="18" t="s">
        <v>461</v>
      </c>
      <c r="N20" s="18" t="s">
        <v>51</v>
      </c>
      <c r="O20" s="18" t="s">
        <v>52</v>
      </c>
      <c r="P20" s="12">
        <v>45138</v>
      </c>
      <c r="Q20" s="18" t="s">
        <v>142</v>
      </c>
      <c r="R20" s="18" t="s">
        <v>64</v>
      </c>
      <c r="S20" s="18" t="s">
        <v>97</v>
      </c>
      <c r="T20" s="18" t="s">
        <v>98</v>
      </c>
      <c r="U20" s="7" t="s">
        <v>750</v>
      </c>
      <c r="V20" s="7" t="s">
        <v>58</v>
      </c>
      <c r="W20" s="14" t="s">
        <v>66</v>
      </c>
      <c r="X20" s="12">
        <v>45138</v>
      </c>
      <c r="Y20" s="14">
        <f>_xlfn.DAYS(X20,B20)</f>
        <v>1</v>
      </c>
      <c r="Z20" s="14"/>
      <c r="AA20" s="7" t="s">
        <v>100</v>
      </c>
    </row>
    <row r="21" spans="1:27" s="28" customFormat="1" ht="30" x14ac:dyDescent="0.25">
      <c r="A21" s="36">
        <v>15</v>
      </c>
      <c r="B21" s="29">
        <v>45137</v>
      </c>
      <c r="C21" s="34" t="s">
        <v>607</v>
      </c>
      <c r="D21" s="31">
        <v>6556436</v>
      </c>
      <c r="E21" s="31"/>
      <c r="F21" s="31" t="s">
        <v>78</v>
      </c>
      <c r="G21" s="32"/>
      <c r="H21" s="31"/>
      <c r="I21" s="31"/>
      <c r="J21" s="31" t="s">
        <v>47</v>
      </c>
      <c r="K21" s="34"/>
      <c r="L21" s="35"/>
      <c r="M21" s="35" t="s">
        <v>461</v>
      </c>
      <c r="N21" s="35" t="s">
        <v>51</v>
      </c>
      <c r="O21" s="35" t="s">
        <v>52</v>
      </c>
      <c r="P21" s="29">
        <v>45138</v>
      </c>
      <c r="Q21" s="35" t="s">
        <v>142</v>
      </c>
      <c r="R21" s="35" t="s">
        <v>64</v>
      </c>
      <c r="S21" s="35" t="s">
        <v>97</v>
      </c>
      <c r="T21" s="35" t="s">
        <v>98</v>
      </c>
      <c r="U21" s="27" t="s">
        <v>750</v>
      </c>
      <c r="V21" s="27" t="s">
        <v>58</v>
      </c>
      <c r="W21" s="34" t="s">
        <v>66</v>
      </c>
      <c r="X21" s="29">
        <v>45138</v>
      </c>
      <c r="Y21" s="34">
        <f>_xlfn.DAYS(X21,B21)</f>
        <v>1</v>
      </c>
      <c r="Z21" s="34"/>
      <c r="AA21" s="27" t="s">
        <v>100</v>
      </c>
    </row>
  </sheetData>
  <autoFilter ref="B6:AA21" xr:uid="{00000000-0009-0000-0000-000006000000}"/>
  <mergeCells count="4">
    <mergeCell ref="A1:Z2"/>
    <mergeCell ref="A3:Z3"/>
    <mergeCell ref="A4:Z4"/>
    <mergeCell ref="A5:Z5"/>
  </mergeCells>
  <conditionalFormatting sqref="Z9:AA9 Y6:AA7 Y9:Y1048576">
    <cfRule type="cellIs" dxfId="632" priority="12" operator="equal">
      <formula>#REF!</formula>
    </cfRule>
    <cfRule type="cellIs" dxfId="631" priority="13" operator="equal">
      <formula>#REF!</formula>
    </cfRule>
    <cfRule type="cellIs" dxfId="630" priority="14" operator="equal">
      <formula>#REF!</formula>
    </cfRule>
    <cfRule type="cellIs" dxfId="629" priority="15" operator="equal">
      <formula>#REF!</formula>
    </cfRule>
    <cfRule type="cellIs" dxfId="628" priority="16" operator="equal">
      <formula>#REF!</formula>
    </cfRule>
    <cfRule type="cellIs" dxfId="627" priority="17" operator="equal">
      <formula>#REF!</formula>
    </cfRule>
    <cfRule type="cellIs" dxfId="626" priority="18" operator="equal">
      <formula>#REF!</formula>
    </cfRule>
    <cfRule type="cellIs" dxfId="625" priority="19" operator="equal">
      <formula>#REF!</formula>
    </cfRule>
    <cfRule type="cellIs" dxfId="624" priority="20" operator="equal">
      <formula>#REF!</formula>
    </cfRule>
    <cfRule type="cellIs" dxfId="623" priority="21" operator="equal">
      <formula>#REF!</formula>
    </cfRule>
    <cfRule type="containsText" dxfId="622"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8">
    <cfRule type="cellIs" dxfId="621" priority="1" operator="equal">
      <formula>#REF!</formula>
    </cfRule>
    <cfRule type="cellIs" dxfId="620" priority="2" operator="equal">
      <formula>#REF!</formula>
    </cfRule>
    <cfRule type="cellIs" dxfId="619" priority="3" operator="equal">
      <formula>#REF!</formula>
    </cfRule>
    <cfRule type="cellIs" dxfId="618" priority="4" operator="equal">
      <formula>#REF!</formula>
    </cfRule>
    <cfRule type="cellIs" dxfId="617" priority="5" operator="equal">
      <formula>#REF!</formula>
    </cfRule>
    <cfRule type="cellIs" dxfId="616" priority="6" operator="equal">
      <formula>#REF!</formula>
    </cfRule>
    <cfRule type="cellIs" dxfId="615" priority="7" operator="equal">
      <formula>#REF!</formula>
    </cfRule>
    <cfRule type="cellIs" dxfId="614" priority="8" operator="equal">
      <formula>#REF!</formula>
    </cfRule>
    <cfRule type="cellIs" dxfId="613" priority="9" operator="equal">
      <formula>#REF!</formula>
    </cfRule>
    <cfRule type="cellIs" dxfId="612" priority="10" operator="equal">
      <formula>#REF!</formula>
    </cfRule>
    <cfRule type="containsText" dxfId="611" priority="11" operator="containsText" text="EL MISMO DIA">
      <formula>NOT(ISERROR(SEARCH("EL MISMO DIA",Y8)))</formula>
    </cfRule>
  </conditionalFormatting>
  <hyperlinks>
    <hyperlink ref="I7" r:id="rId1" xr:uid="{71FD0C60-5984-489E-891A-580F5FD7E1D7}"/>
    <hyperlink ref="I10" r:id="rId2" xr:uid="{6F910D97-300A-46EF-9852-D303BE38AF52}"/>
    <hyperlink ref="I16" r:id="rId3" xr:uid="{50385B01-787D-406D-9DDC-AB8DD4DE90FE}"/>
    <hyperlink ref="I17" r:id="rId4" xr:uid="{DE9DE267-8DD5-48C4-901A-8AC5F7330C44}"/>
    <hyperlink ref="I18" r:id="rId5" display="jaisuracrdenas@gmail.com" xr:uid="{E446C6F7-8D1B-438E-BD3D-E4AC07F43AC9}"/>
  </hyperlinks>
  <pageMargins left="0.7" right="0.7" top="0.75" bottom="0.75" header="0.3" footer="0.3"/>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26"/>
  <sheetViews>
    <sheetView topLeftCell="S1" zoomScale="55" zoomScaleNormal="55" workbookViewId="0">
      <selection activeCell="Y7" sqref="Y7:Y26"/>
    </sheetView>
  </sheetViews>
  <sheetFormatPr baseColWidth="10" defaultColWidth="11.42578125" defaultRowHeight="15" x14ac:dyDescent="0.25"/>
  <cols>
    <col min="1" max="1" width="6.42578125" style="16" customWidth="1"/>
    <col min="2" max="2" width="16" style="13" customWidth="1"/>
    <col min="3" max="3" width="42" style="19" bestFit="1" customWidth="1"/>
    <col min="4" max="4" width="18.5703125" style="20" customWidth="1"/>
    <col min="5" max="5" width="10.28515625" style="20" customWidth="1"/>
    <col min="6" max="6" width="12.28515625" style="20" customWidth="1"/>
    <col min="7" max="7" width="31.85546875" style="26" bestFit="1" customWidth="1"/>
    <col min="8" max="8" width="16.85546875" style="20" customWidth="1"/>
    <col min="9" max="9" width="39.140625" style="20" customWidth="1"/>
    <col min="10" max="10" width="22.42578125" style="20" customWidth="1"/>
    <col min="11" max="11" width="15.42578125" style="19" bestFit="1" customWidth="1"/>
    <col min="12" max="12" width="57.5703125" style="21" customWidth="1"/>
    <col min="13" max="13" width="52.28515625" style="21" bestFit="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36.140625" style="22" customWidth="1"/>
    <col min="23" max="23" width="22.140625" style="19" customWidth="1"/>
    <col min="24" max="24" width="21.7109375" style="13" customWidth="1"/>
    <col min="25" max="25" width="21.28515625" style="19" bestFit="1" customWidth="1"/>
    <col min="26" max="26" width="23.28515625" style="19" customWidth="1"/>
    <col min="27" max="27" width="64.28515625" style="22" bestFit="1" customWidth="1"/>
    <col min="28" max="28" width="22.5703125" style="19" customWidth="1"/>
    <col min="29" max="16384" width="11.42578125" style="19"/>
  </cols>
  <sheetData>
    <row r="1" spans="1:28"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8"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8"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8"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8"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ht="45" x14ac:dyDescent="0.25">
      <c r="A7" s="36">
        <v>1</v>
      </c>
      <c r="B7" s="29">
        <v>45142</v>
      </c>
      <c r="C7" s="34" t="s">
        <v>616</v>
      </c>
      <c r="D7" s="31">
        <v>42070016</v>
      </c>
      <c r="E7" s="31">
        <v>63</v>
      </c>
      <c r="F7" s="31" t="s">
        <v>45</v>
      </c>
      <c r="G7" s="32" t="s">
        <v>632</v>
      </c>
      <c r="H7" s="31">
        <v>3137084895</v>
      </c>
      <c r="I7" s="31"/>
      <c r="J7" s="31"/>
      <c r="K7" s="31"/>
      <c r="L7" s="31" t="s">
        <v>617</v>
      </c>
      <c r="M7" s="31" t="s">
        <v>50</v>
      </c>
      <c r="N7" s="35" t="s">
        <v>71</v>
      </c>
      <c r="O7" s="35" t="s">
        <v>72</v>
      </c>
      <c r="P7" s="29">
        <v>45147</v>
      </c>
      <c r="Q7" s="35" t="s">
        <v>105</v>
      </c>
      <c r="R7" s="35" t="s">
        <v>218</v>
      </c>
      <c r="S7" s="35" t="s">
        <v>55</v>
      </c>
      <c r="T7" s="35" t="s">
        <v>56</v>
      </c>
      <c r="U7" s="64" t="s">
        <v>618</v>
      </c>
      <c r="V7" s="27" t="s">
        <v>76</v>
      </c>
      <c r="W7" s="34" t="s">
        <v>66</v>
      </c>
      <c r="X7" s="59">
        <v>45153</v>
      </c>
      <c r="Y7" s="27">
        <f t="shared" ref="Y7:Y17" si="0">_xlfn.DAYS(X7,B7)</f>
        <v>11</v>
      </c>
      <c r="Z7" s="34"/>
      <c r="AA7" s="27" t="s">
        <v>633</v>
      </c>
    </row>
    <row r="8" spans="1:28" ht="30" x14ac:dyDescent="0.25">
      <c r="A8" s="15">
        <v>2</v>
      </c>
      <c r="B8" s="42">
        <v>45142</v>
      </c>
      <c r="C8" s="43" t="s">
        <v>619</v>
      </c>
      <c r="D8" s="44"/>
      <c r="E8" s="44">
        <v>12</v>
      </c>
      <c r="F8" s="44" t="s">
        <v>45</v>
      </c>
      <c r="G8" s="45" t="s">
        <v>620</v>
      </c>
      <c r="H8" s="44">
        <v>3116370635</v>
      </c>
      <c r="I8" s="50"/>
      <c r="J8" s="44"/>
      <c r="K8" s="43" t="s">
        <v>176</v>
      </c>
      <c r="L8" s="46"/>
      <c r="M8" s="46" t="s">
        <v>144</v>
      </c>
      <c r="N8" s="46" t="s">
        <v>51</v>
      </c>
      <c r="O8" s="46" t="s">
        <v>52</v>
      </c>
      <c r="P8" s="42">
        <v>45147</v>
      </c>
      <c r="Q8" s="46" t="s">
        <v>142</v>
      </c>
      <c r="R8" s="46" t="s">
        <v>64</v>
      </c>
      <c r="S8" s="46" t="s">
        <v>97</v>
      </c>
      <c r="T8" s="46" t="s">
        <v>98</v>
      </c>
      <c r="U8" s="47" t="s">
        <v>750</v>
      </c>
      <c r="V8" s="48" t="s">
        <v>621</v>
      </c>
      <c r="W8" s="43" t="s">
        <v>66</v>
      </c>
      <c r="X8" s="49">
        <v>45147</v>
      </c>
      <c r="Y8" s="48">
        <f t="shared" si="0"/>
        <v>5</v>
      </c>
      <c r="Z8" s="48"/>
      <c r="AA8" s="48" t="s">
        <v>100</v>
      </c>
    </row>
    <row r="9" spans="1:28" ht="105" x14ac:dyDescent="0.25">
      <c r="A9" s="15">
        <v>3</v>
      </c>
      <c r="B9" s="42">
        <v>45146</v>
      </c>
      <c r="C9" s="48" t="s">
        <v>622</v>
      </c>
      <c r="D9" s="45"/>
      <c r="E9" s="45"/>
      <c r="F9" s="45" t="s">
        <v>45</v>
      </c>
      <c r="G9" s="45"/>
      <c r="H9" s="44"/>
      <c r="I9" s="50"/>
      <c r="J9" s="44" t="s">
        <v>47</v>
      </c>
      <c r="K9" s="44"/>
      <c r="L9" s="44"/>
      <c r="M9" s="44" t="s">
        <v>461</v>
      </c>
      <c r="N9" s="46" t="s">
        <v>51</v>
      </c>
      <c r="O9" s="46" t="s">
        <v>52</v>
      </c>
      <c r="P9" s="42">
        <v>45147</v>
      </c>
      <c r="Q9" s="46" t="s">
        <v>73</v>
      </c>
      <c r="R9" s="46" t="s">
        <v>218</v>
      </c>
      <c r="S9" s="46" t="s">
        <v>55</v>
      </c>
      <c r="T9" s="46" t="s">
        <v>56</v>
      </c>
      <c r="U9" s="48" t="s">
        <v>623</v>
      </c>
      <c r="V9" s="48" t="s">
        <v>621</v>
      </c>
      <c r="W9" s="43" t="s">
        <v>66</v>
      </c>
      <c r="X9" s="42">
        <v>45149</v>
      </c>
      <c r="Y9" s="43">
        <f t="shared" si="0"/>
        <v>3</v>
      </c>
      <c r="Z9" s="48" t="s">
        <v>630</v>
      </c>
      <c r="AA9" s="27" t="s">
        <v>629</v>
      </c>
    </row>
    <row r="10" spans="1:28" ht="30" x14ac:dyDescent="0.25">
      <c r="A10" s="15">
        <v>4</v>
      </c>
      <c r="B10" s="42">
        <v>45147</v>
      </c>
      <c r="C10" s="43" t="s">
        <v>624</v>
      </c>
      <c r="D10" s="44">
        <v>1116438591</v>
      </c>
      <c r="E10" s="44">
        <v>33</v>
      </c>
      <c r="F10" s="44" t="s">
        <v>45</v>
      </c>
      <c r="G10" s="45" t="s">
        <v>625</v>
      </c>
      <c r="H10" s="44">
        <v>3126058068</v>
      </c>
      <c r="I10" s="50" t="s">
        <v>626</v>
      </c>
      <c r="J10" s="44"/>
      <c r="K10" s="44" t="s">
        <v>176</v>
      </c>
      <c r="L10" s="44" t="s">
        <v>627</v>
      </c>
      <c r="M10" s="44" t="s">
        <v>272</v>
      </c>
      <c r="N10" s="46" t="s">
        <v>71</v>
      </c>
      <c r="O10" s="46" t="s">
        <v>72</v>
      </c>
      <c r="P10" s="42">
        <v>45147</v>
      </c>
      <c r="Q10" s="46" t="s">
        <v>53</v>
      </c>
      <c r="R10" s="46" t="s">
        <v>64</v>
      </c>
      <c r="S10" s="46" t="s">
        <v>55</v>
      </c>
      <c r="T10" s="46" t="s">
        <v>56</v>
      </c>
      <c r="U10" s="48" t="s">
        <v>628</v>
      </c>
      <c r="V10" s="48" t="s">
        <v>76</v>
      </c>
      <c r="W10" s="43" t="s">
        <v>66</v>
      </c>
      <c r="X10" s="42">
        <v>45149</v>
      </c>
      <c r="Y10" s="43">
        <f t="shared" si="0"/>
        <v>2</v>
      </c>
      <c r="Z10" s="48" t="s">
        <v>118</v>
      </c>
      <c r="AA10" s="48" t="s">
        <v>631</v>
      </c>
      <c r="AB10" s="22"/>
    </row>
    <row r="11" spans="1:28" ht="60" x14ac:dyDescent="0.25">
      <c r="A11" s="15">
        <v>5</v>
      </c>
      <c r="B11" s="42">
        <v>45149</v>
      </c>
      <c r="C11" s="43" t="s">
        <v>634</v>
      </c>
      <c r="D11" s="44">
        <v>94325868</v>
      </c>
      <c r="E11" s="44">
        <v>47</v>
      </c>
      <c r="F11" s="44" t="s">
        <v>78</v>
      </c>
      <c r="G11" s="45"/>
      <c r="H11" s="44">
        <v>3108257390</v>
      </c>
      <c r="I11" s="50" t="s">
        <v>635</v>
      </c>
      <c r="J11" s="44"/>
      <c r="K11" s="43"/>
      <c r="L11" s="46"/>
      <c r="M11" s="46" t="s">
        <v>636</v>
      </c>
      <c r="N11" s="46" t="s">
        <v>51</v>
      </c>
      <c r="O11" s="46" t="s">
        <v>52</v>
      </c>
      <c r="P11" s="42">
        <v>45149</v>
      </c>
      <c r="Q11" s="46" t="s">
        <v>73</v>
      </c>
      <c r="R11" s="46" t="s">
        <v>74</v>
      </c>
      <c r="S11" s="46" t="s">
        <v>55</v>
      </c>
      <c r="T11" s="46" t="s">
        <v>56</v>
      </c>
      <c r="U11" s="48" t="s">
        <v>637</v>
      </c>
      <c r="V11" s="48" t="s">
        <v>621</v>
      </c>
      <c r="W11" s="43" t="s">
        <v>66</v>
      </c>
      <c r="X11" s="42">
        <v>45154</v>
      </c>
      <c r="Y11" s="43">
        <f t="shared" si="0"/>
        <v>5</v>
      </c>
      <c r="Z11" s="48" t="s">
        <v>85</v>
      </c>
      <c r="AA11" s="48" t="s">
        <v>638</v>
      </c>
    </row>
    <row r="12" spans="1:28" ht="60" x14ac:dyDescent="0.25">
      <c r="A12" s="36">
        <v>6</v>
      </c>
      <c r="B12" s="29">
        <v>45152</v>
      </c>
      <c r="C12" s="34" t="s">
        <v>639</v>
      </c>
      <c r="D12" s="31">
        <v>1113868818</v>
      </c>
      <c r="E12" s="31">
        <v>6</v>
      </c>
      <c r="F12" s="31" t="s">
        <v>78</v>
      </c>
      <c r="G12" s="32"/>
      <c r="H12" s="31">
        <v>3128921577</v>
      </c>
      <c r="I12" s="33" t="s">
        <v>640</v>
      </c>
      <c r="J12" s="31" t="s">
        <v>509</v>
      </c>
      <c r="K12" s="34" t="s">
        <v>48</v>
      </c>
      <c r="L12" s="35"/>
      <c r="M12" s="35" t="s">
        <v>115</v>
      </c>
      <c r="N12" s="35" t="s">
        <v>51</v>
      </c>
      <c r="O12" s="35" t="s">
        <v>52</v>
      </c>
      <c r="P12" s="29">
        <v>45154</v>
      </c>
      <c r="Q12" s="35" t="s">
        <v>53</v>
      </c>
      <c r="R12" s="35" t="s">
        <v>64</v>
      </c>
      <c r="S12" s="35" t="s">
        <v>55</v>
      </c>
      <c r="T12" s="35" t="s">
        <v>56</v>
      </c>
      <c r="U12" s="27" t="s">
        <v>641</v>
      </c>
      <c r="V12" s="27" t="s">
        <v>621</v>
      </c>
      <c r="W12" s="34" t="s">
        <v>66</v>
      </c>
      <c r="X12" s="29">
        <v>45166</v>
      </c>
      <c r="Y12" s="34">
        <f t="shared" si="0"/>
        <v>14</v>
      </c>
      <c r="Z12" s="27" t="s">
        <v>118</v>
      </c>
      <c r="AA12" s="27" t="s">
        <v>669</v>
      </c>
    </row>
    <row r="13" spans="1:28" ht="30" x14ac:dyDescent="0.25">
      <c r="A13" s="15">
        <v>7</v>
      </c>
      <c r="B13" s="42">
        <v>45155</v>
      </c>
      <c r="C13" s="43" t="s">
        <v>642</v>
      </c>
      <c r="D13" s="44">
        <v>1116282053</v>
      </c>
      <c r="E13" s="44">
        <v>30</v>
      </c>
      <c r="F13" s="44" t="s">
        <v>78</v>
      </c>
      <c r="G13" s="45"/>
      <c r="H13" s="44">
        <v>3152543354</v>
      </c>
      <c r="I13" s="50" t="s">
        <v>643</v>
      </c>
      <c r="J13" s="44" t="s">
        <v>47</v>
      </c>
      <c r="K13" s="43"/>
      <c r="L13" s="46"/>
      <c r="M13" s="46" t="s">
        <v>70</v>
      </c>
      <c r="N13" s="46" t="s">
        <v>51</v>
      </c>
      <c r="O13" s="46" t="s">
        <v>52</v>
      </c>
      <c r="P13" s="42">
        <v>45161</v>
      </c>
      <c r="Q13" s="46" t="s">
        <v>142</v>
      </c>
      <c r="R13" s="46" t="s">
        <v>64</v>
      </c>
      <c r="S13" s="46" t="s">
        <v>97</v>
      </c>
      <c r="T13" s="46" t="s">
        <v>98</v>
      </c>
      <c r="U13" s="48" t="s">
        <v>750</v>
      </c>
      <c r="V13" s="48" t="s">
        <v>621</v>
      </c>
      <c r="W13" s="43" t="s">
        <v>66</v>
      </c>
      <c r="X13" s="42">
        <v>45161</v>
      </c>
      <c r="Y13" s="43">
        <f t="shared" si="0"/>
        <v>6</v>
      </c>
      <c r="Z13" s="43"/>
      <c r="AA13" s="27" t="s">
        <v>100</v>
      </c>
    </row>
    <row r="14" spans="1:28" ht="120" x14ac:dyDescent="0.25">
      <c r="A14" s="15">
        <v>8</v>
      </c>
      <c r="B14" s="42">
        <v>45155</v>
      </c>
      <c r="C14" s="43" t="s">
        <v>644</v>
      </c>
      <c r="D14" s="44">
        <v>66850564</v>
      </c>
      <c r="E14" s="44">
        <v>53</v>
      </c>
      <c r="F14" s="44"/>
      <c r="G14" s="45"/>
      <c r="H14" s="44">
        <v>3102001315</v>
      </c>
      <c r="I14" s="50"/>
      <c r="J14" s="44" t="s">
        <v>80</v>
      </c>
      <c r="K14" s="43"/>
      <c r="L14" s="46" t="s">
        <v>687</v>
      </c>
      <c r="M14" s="46" t="s">
        <v>50</v>
      </c>
      <c r="N14" s="46" t="s">
        <v>71</v>
      </c>
      <c r="O14" s="46" t="s">
        <v>72</v>
      </c>
      <c r="P14" s="42">
        <v>45161</v>
      </c>
      <c r="Q14" s="46" t="s">
        <v>53</v>
      </c>
      <c r="R14" s="46" t="s">
        <v>218</v>
      </c>
      <c r="S14" s="46" t="s">
        <v>55</v>
      </c>
      <c r="T14" s="46" t="s">
        <v>56</v>
      </c>
      <c r="U14" s="48" t="s">
        <v>645</v>
      </c>
      <c r="V14" s="48" t="s">
        <v>76</v>
      </c>
      <c r="W14" s="43" t="s">
        <v>66</v>
      </c>
      <c r="X14" s="42">
        <v>45161</v>
      </c>
      <c r="Y14" s="43">
        <f t="shared" si="0"/>
        <v>6</v>
      </c>
      <c r="Z14" s="48" t="s">
        <v>646</v>
      </c>
      <c r="AA14" s="27" t="s">
        <v>647</v>
      </c>
    </row>
    <row r="15" spans="1:28" ht="30" x14ac:dyDescent="0.25">
      <c r="A15" s="15">
        <v>9</v>
      </c>
      <c r="B15" s="42">
        <v>45156</v>
      </c>
      <c r="C15" s="43" t="s">
        <v>648</v>
      </c>
      <c r="D15" s="44">
        <v>1005000125</v>
      </c>
      <c r="E15" s="44"/>
      <c r="F15" s="44" t="s">
        <v>78</v>
      </c>
      <c r="G15" s="45" t="s">
        <v>649</v>
      </c>
      <c r="H15" s="44">
        <v>3508072819</v>
      </c>
      <c r="I15" s="50"/>
      <c r="J15" s="44" t="s">
        <v>80</v>
      </c>
      <c r="K15" s="43" t="s">
        <v>650</v>
      </c>
      <c r="L15" s="46" t="s">
        <v>651</v>
      </c>
      <c r="M15" s="46" t="s">
        <v>70</v>
      </c>
      <c r="N15" s="46" t="s">
        <v>51</v>
      </c>
      <c r="O15" s="46" t="s">
        <v>52</v>
      </c>
      <c r="P15" s="42">
        <v>45161</v>
      </c>
      <c r="Q15" s="46" t="s">
        <v>142</v>
      </c>
      <c r="R15" s="46" t="s">
        <v>64</v>
      </c>
      <c r="S15" s="46" t="s">
        <v>97</v>
      </c>
      <c r="T15" s="46" t="s">
        <v>98</v>
      </c>
      <c r="U15" s="48" t="s">
        <v>750</v>
      </c>
      <c r="V15" s="48" t="s">
        <v>621</v>
      </c>
      <c r="W15" s="43" t="s">
        <v>66</v>
      </c>
      <c r="X15" s="42">
        <v>45161</v>
      </c>
      <c r="Y15" s="43">
        <f t="shared" si="0"/>
        <v>5</v>
      </c>
      <c r="Z15" s="43"/>
      <c r="AA15" s="48" t="s">
        <v>100</v>
      </c>
    </row>
    <row r="16" spans="1:28" ht="30" x14ac:dyDescent="0.25">
      <c r="A16" s="36">
        <v>10</v>
      </c>
      <c r="B16" s="29">
        <v>45156</v>
      </c>
      <c r="C16" s="34" t="s">
        <v>652</v>
      </c>
      <c r="D16" s="31">
        <v>31568031</v>
      </c>
      <c r="E16" s="31">
        <v>42</v>
      </c>
      <c r="F16" s="31" t="s">
        <v>45</v>
      </c>
      <c r="G16" s="32"/>
      <c r="H16" s="31">
        <v>3167571737</v>
      </c>
      <c r="I16" s="33" t="s">
        <v>653</v>
      </c>
      <c r="J16" s="31"/>
      <c r="K16" s="34" t="s">
        <v>48</v>
      </c>
      <c r="L16" s="35" t="s">
        <v>654</v>
      </c>
      <c r="M16" s="35" t="s">
        <v>96</v>
      </c>
      <c r="N16" s="35" t="s">
        <v>71</v>
      </c>
      <c r="O16" s="35" t="s">
        <v>72</v>
      </c>
      <c r="P16" s="29">
        <v>45161</v>
      </c>
      <c r="Q16" s="35" t="s">
        <v>53</v>
      </c>
      <c r="R16" s="35" t="s">
        <v>64</v>
      </c>
      <c r="S16" s="35" t="s">
        <v>55</v>
      </c>
      <c r="T16" s="35" t="s">
        <v>56</v>
      </c>
      <c r="U16" s="27" t="s">
        <v>655</v>
      </c>
      <c r="V16" s="27" t="s">
        <v>76</v>
      </c>
      <c r="W16" s="34" t="s">
        <v>66</v>
      </c>
      <c r="X16" s="29">
        <v>45166</v>
      </c>
      <c r="Y16" s="34">
        <f t="shared" si="0"/>
        <v>10</v>
      </c>
      <c r="Z16" s="27" t="s">
        <v>118</v>
      </c>
      <c r="AA16" s="27" t="s">
        <v>671</v>
      </c>
    </row>
    <row r="17" spans="1:27" ht="30" x14ac:dyDescent="0.25">
      <c r="A17" s="36">
        <v>11</v>
      </c>
      <c r="B17" s="29">
        <v>45156</v>
      </c>
      <c r="C17" s="34" t="s">
        <v>656</v>
      </c>
      <c r="D17" s="31">
        <v>6557494</v>
      </c>
      <c r="E17" s="31">
        <v>72</v>
      </c>
      <c r="F17" s="31" t="s">
        <v>78</v>
      </c>
      <c r="G17" s="32" t="s">
        <v>657</v>
      </c>
      <c r="H17" s="31">
        <v>3205399503</v>
      </c>
      <c r="I17" s="33" t="s">
        <v>658</v>
      </c>
      <c r="J17" s="31" t="s">
        <v>80</v>
      </c>
      <c r="K17" s="34" t="s">
        <v>48</v>
      </c>
      <c r="L17" s="35" t="s">
        <v>659</v>
      </c>
      <c r="M17" s="35" t="s">
        <v>115</v>
      </c>
      <c r="N17" s="35" t="s">
        <v>51</v>
      </c>
      <c r="O17" s="35" t="s">
        <v>52</v>
      </c>
      <c r="P17" s="29">
        <v>45161</v>
      </c>
      <c r="Q17" s="35" t="s">
        <v>53</v>
      </c>
      <c r="R17" s="35" t="s">
        <v>64</v>
      </c>
      <c r="S17" s="35" t="s">
        <v>55</v>
      </c>
      <c r="T17" s="35" t="s">
        <v>56</v>
      </c>
      <c r="U17" s="27" t="s">
        <v>660</v>
      </c>
      <c r="V17" s="27" t="s">
        <v>621</v>
      </c>
      <c r="W17" s="34" t="s">
        <v>66</v>
      </c>
      <c r="X17" s="29">
        <v>45169</v>
      </c>
      <c r="Y17" s="34">
        <f t="shared" si="0"/>
        <v>13</v>
      </c>
      <c r="Z17" s="34" t="s">
        <v>83</v>
      </c>
      <c r="AA17" s="27" t="s">
        <v>686</v>
      </c>
    </row>
    <row r="18" spans="1:27" ht="45" x14ac:dyDescent="0.25">
      <c r="A18" s="36">
        <v>12</v>
      </c>
      <c r="B18" s="29">
        <v>45160</v>
      </c>
      <c r="C18" s="34" t="s">
        <v>661</v>
      </c>
      <c r="D18" s="31">
        <v>31491343</v>
      </c>
      <c r="E18" s="31">
        <v>36</v>
      </c>
      <c r="F18" s="31" t="s">
        <v>45</v>
      </c>
      <c r="G18" s="32" t="s">
        <v>662</v>
      </c>
      <c r="H18" s="31">
        <v>3245655484</v>
      </c>
      <c r="I18" s="33"/>
      <c r="J18" s="31" t="s">
        <v>47</v>
      </c>
      <c r="K18" s="34" t="s">
        <v>48</v>
      </c>
      <c r="L18" s="35" t="s">
        <v>627</v>
      </c>
      <c r="M18" s="35" t="s">
        <v>272</v>
      </c>
      <c r="N18" s="35" t="s">
        <v>71</v>
      </c>
      <c r="O18" s="35" t="s">
        <v>72</v>
      </c>
      <c r="P18" s="29">
        <v>45161</v>
      </c>
      <c r="Q18" s="35" t="s">
        <v>53</v>
      </c>
      <c r="R18" s="35" t="s">
        <v>64</v>
      </c>
      <c r="S18" s="35" t="s">
        <v>55</v>
      </c>
      <c r="T18" s="35" t="s">
        <v>56</v>
      </c>
      <c r="U18" s="27" t="s">
        <v>663</v>
      </c>
      <c r="V18" s="27" t="s">
        <v>76</v>
      </c>
      <c r="W18" s="34" t="s">
        <v>66</v>
      </c>
      <c r="X18" s="29">
        <v>45166</v>
      </c>
      <c r="Y18" s="34">
        <f t="shared" ref="Y18:Y26" si="1">_xlfn.DAYS(X18,B18)</f>
        <v>6</v>
      </c>
      <c r="Z18" s="34" t="s">
        <v>83</v>
      </c>
      <c r="AA18" s="27" t="s">
        <v>671</v>
      </c>
    </row>
    <row r="19" spans="1:27" ht="45" x14ac:dyDescent="0.25">
      <c r="A19" s="36">
        <v>13</v>
      </c>
      <c r="B19" s="29">
        <v>45160</v>
      </c>
      <c r="C19" s="34" t="s">
        <v>664</v>
      </c>
      <c r="D19" s="31">
        <v>15398135</v>
      </c>
      <c r="E19" s="31"/>
      <c r="F19" s="31" t="s">
        <v>45</v>
      </c>
      <c r="G19" s="32" t="s">
        <v>665</v>
      </c>
      <c r="H19" s="31">
        <v>3174988993</v>
      </c>
      <c r="I19" s="33"/>
      <c r="J19" s="31" t="s">
        <v>80</v>
      </c>
      <c r="K19" s="34" t="s">
        <v>666</v>
      </c>
      <c r="L19" s="35" t="s">
        <v>670</v>
      </c>
      <c r="M19" s="35" t="s">
        <v>192</v>
      </c>
      <c r="N19" s="35" t="s">
        <v>71</v>
      </c>
      <c r="O19" s="35" t="s">
        <v>72</v>
      </c>
      <c r="P19" s="29">
        <v>45161</v>
      </c>
      <c r="Q19" s="35" t="s">
        <v>53</v>
      </c>
      <c r="R19" s="35" t="s">
        <v>64</v>
      </c>
      <c r="S19" s="35" t="s">
        <v>55</v>
      </c>
      <c r="T19" s="35" t="s">
        <v>56</v>
      </c>
      <c r="U19" s="27" t="s">
        <v>667</v>
      </c>
      <c r="V19" s="27" t="s">
        <v>76</v>
      </c>
      <c r="W19" s="34" t="s">
        <v>668</v>
      </c>
      <c r="X19" s="29">
        <v>45168</v>
      </c>
      <c r="Y19" s="34">
        <f t="shared" si="1"/>
        <v>8</v>
      </c>
      <c r="Z19" s="27" t="s">
        <v>118</v>
      </c>
      <c r="AA19" s="27" t="s">
        <v>685</v>
      </c>
    </row>
    <row r="20" spans="1:27" ht="45" x14ac:dyDescent="0.25">
      <c r="A20" s="15">
        <v>14</v>
      </c>
      <c r="B20" s="42">
        <v>45146</v>
      </c>
      <c r="C20" s="43" t="s">
        <v>672</v>
      </c>
      <c r="D20" s="44">
        <v>16540053</v>
      </c>
      <c r="E20" s="44"/>
      <c r="F20" s="44" t="s">
        <v>78</v>
      </c>
      <c r="G20" s="45" t="s">
        <v>673</v>
      </c>
      <c r="H20" s="44"/>
      <c r="I20" s="50"/>
      <c r="J20" s="44" t="s">
        <v>47</v>
      </c>
      <c r="K20" s="43"/>
      <c r="L20" s="46"/>
      <c r="M20" s="46" t="s">
        <v>461</v>
      </c>
      <c r="N20" s="46" t="s">
        <v>51</v>
      </c>
      <c r="O20" s="46" t="s">
        <v>52</v>
      </c>
      <c r="P20" s="42">
        <v>45167</v>
      </c>
      <c r="Q20" s="46" t="s">
        <v>90</v>
      </c>
      <c r="R20" s="46" t="s">
        <v>91</v>
      </c>
      <c r="S20" s="46" t="s">
        <v>97</v>
      </c>
      <c r="T20" s="46" t="s">
        <v>56</v>
      </c>
      <c r="U20" s="48" t="s">
        <v>674</v>
      </c>
      <c r="V20" s="48" t="s">
        <v>58</v>
      </c>
      <c r="W20" s="43" t="s">
        <v>66</v>
      </c>
      <c r="X20" s="42">
        <v>45168</v>
      </c>
      <c r="Y20" s="43">
        <f t="shared" si="1"/>
        <v>22</v>
      </c>
      <c r="Z20" s="48" t="s">
        <v>83</v>
      </c>
      <c r="AA20" s="48" t="s">
        <v>681</v>
      </c>
    </row>
    <row r="21" spans="1:27" s="52" customFormat="1" ht="45" x14ac:dyDescent="0.25">
      <c r="A21" s="51">
        <v>15</v>
      </c>
      <c r="B21" s="42">
        <v>45160</v>
      </c>
      <c r="C21" s="43" t="s">
        <v>675</v>
      </c>
      <c r="D21" s="44">
        <v>6560712</v>
      </c>
      <c r="E21" s="44"/>
      <c r="F21" s="44" t="s">
        <v>78</v>
      </c>
      <c r="G21" s="45"/>
      <c r="H21" s="44"/>
      <c r="I21" s="50"/>
      <c r="J21" s="44" t="s">
        <v>47</v>
      </c>
      <c r="K21" s="43"/>
      <c r="L21" s="46"/>
      <c r="M21" s="46" t="s">
        <v>461</v>
      </c>
      <c r="N21" s="46" t="s">
        <v>51</v>
      </c>
      <c r="O21" s="46" t="s">
        <v>52</v>
      </c>
      <c r="P21" s="42">
        <v>45167</v>
      </c>
      <c r="Q21" s="46" t="s">
        <v>90</v>
      </c>
      <c r="R21" s="46" t="s">
        <v>91</v>
      </c>
      <c r="S21" s="46" t="s">
        <v>97</v>
      </c>
      <c r="T21" s="46" t="s">
        <v>56</v>
      </c>
      <c r="U21" s="48" t="s">
        <v>674</v>
      </c>
      <c r="V21" s="48" t="s">
        <v>58</v>
      </c>
      <c r="W21" s="43" t="s">
        <v>66</v>
      </c>
      <c r="X21" s="42">
        <v>45168</v>
      </c>
      <c r="Y21" s="43">
        <f t="shared" si="1"/>
        <v>8</v>
      </c>
      <c r="Z21" s="48" t="s">
        <v>682</v>
      </c>
      <c r="AA21" s="48" t="s">
        <v>681</v>
      </c>
    </row>
    <row r="22" spans="1:27" ht="45" x14ac:dyDescent="0.25">
      <c r="A22" s="36">
        <v>16</v>
      </c>
      <c r="B22" s="29">
        <v>45163</v>
      </c>
      <c r="C22" s="34" t="s">
        <v>676</v>
      </c>
      <c r="D22" s="31">
        <v>1006438922</v>
      </c>
      <c r="E22" s="31">
        <v>20</v>
      </c>
      <c r="F22" s="31" t="s">
        <v>45</v>
      </c>
      <c r="G22" s="32" t="s">
        <v>677</v>
      </c>
      <c r="H22" s="31">
        <v>3215946403</v>
      </c>
      <c r="I22" s="33"/>
      <c r="J22" s="31"/>
      <c r="K22" s="34" t="s">
        <v>48</v>
      </c>
      <c r="L22" s="35"/>
      <c r="M22" s="35" t="s">
        <v>564</v>
      </c>
      <c r="N22" s="35" t="s">
        <v>71</v>
      </c>
      <c r="O22" s="64" t="s">
        <v>72</v>
      </c>
      <c r="P22" s="29">
        <v>45167</v>
      </c>
      <c r="Q22" s="35" t="s">
        <v>73</v>
      </c>
      <c r="R22" s="35" t="s">
        <v>64</v>
      </c>
      <c r="S22" s="35" t="s">
        <v>55</v>
      </c>
      <c r="T22" s="35" t="s">
        <v>56</v>
      </c>
      <c r="U22" s="27" t="s">
        <v>678</v>
      </c>
      <c r="V22" s="27" t="s">
        <v>76</v>
      </c>
      <c r="W22" s="27" t="s">
        <v>66</v>
      </c>
      <c r="X22" s="29">
        <v>45183</v>
      </c>
      <c r="Y22" s="34">
        <f t="shared" si="1"/>
        <v>20</v>
      </c>
      <c r="Z22" s="34" t="s">
        <v>83</v>
      </c>
      <c r="AA22" s="27" t="s">
        <v>710</v>
      </c>
    </row>
    <row r="23" spans="1:27" ht="30" x14ac:dyDescent="0.25">
      <c r="A23" s="15">
        <v>17</v>
      </c>
      <c r="B23" s="42">
        <v>45164</v>
      </c>
      <c r="C23" s="43" t="s">
        <v>679</v>
      </c>
      <c r="D23" s="44">
        <v>1113794238</v>
      </c>
      <c r="E23" s="44">
        <v>4</v>
      </c>
      <c r="F23" s="44" t="s">
        <v>78</v>
      </c>
      <c r="G23" s="45" t="s">
        <v>680</v>
      </c>
      <c r="H23" s="44">
        <v>3147863586</v>
      </c>
      <c r="I23" s="44"/>
      <c r="J23" s="44"/>
      <c r="K23" s="43" t="s">
        <v>176</v>
      </c>
      <c r="L23" s="46"/>
      <c r="M23" s="46" t="s">
        <v>144</v>
      </c>
      <c r="N23" s="46" t="s">
        <v>51</v>
      </c>
      <c r="O23" s="46" t="s">
        <v>52</v>
      </c>
      <c r="P23" s="42">
        <v>45167</v>
      </c>
      <c r="Q23" s="46" t="s">
        <v>142</v>
      </c>
      <c r="R23" s="46" t="s">
        <v>64</v>
      </c>
      <c r="S23" s="46" t="s">
        <v>97</v>
      </c>
      <c r="T23" s="46" t="s">
        <v>98</v>
      </c>
      <c r="U23" s="48" t="s">
        <v>750</v>
      </c>
      <c r="V23" s="48" t="s">
        <v>58</v>
      </c>
      <c r="W23" s="43" t="s">
        <v>66</v>
      </c>
      <c r="X23" s="42">
        <v>45167</v>
      </c>
      <c r="Y23" s="43">
        <f t="shared" si="1"/>
        <v>3</v>
      </c>
      <c r="Z23" s="43"/>
      <c r="AA23" s="48" t="s">
        <v>100</v>
      </c>
    </row>
    <row r="24" spans="1:27" ht="30" x14ac:dyDescent="0.25">
      <c r="A24" s="15">
        <v>18</v>
      </c>
      <c r="B24" s="12">
        <v>45166</v>
      </c>
      <c r="C24" s="14" t="s">
        <v>683</v>
      </c>
      <c r="D24" s="17"/>
      <c r="E24" s="17"/>
      <c r="F24" s="17" t="s">
        <v>78</v>
      </c>
      <c r="G24" s="25"/>
      <c r="H24" s="17"/>
      <c r="I24" s="62" t="s">
        <v>684</v>
      </c>
      <c r="J24" s="17" t="s">
        <v>80</v>
      </c>
      <c r="K24" s="14"/>
      <c r="L24" s="18"/>
      <c r="M24" s="18" t="s">
        <v>267</v>
      </c>
      <c r="N24" s="18" t="s">
        <v>51</v>
      </c>
      <c r="O24" s="18" t="s">
        <v>52</v>
      </c>
      <c r="P24" s="12">
        <v>45167</v>
      </c>
      <c r="Q24" s="18" t="s">
        <v>142</v>
      </c>
      <c r="R24" s="18" t="s">
        <v>64</v>
      </c>
      <c r="S24" s="18" t="s">
        <v>97</v>
      </c>
      <c r="T24" s="18" t="s">
        <v>98</v>
      </c>
      <c r="U24" s="7" t="s">
        <v>750</v>
      </c>
      <c r="V24" s="7" t="s">
        <v>58</v>
      </c>
      <c r="W24" s="14" t="s">
        <v>668</v>
      </c>
      <c r="X24" s="12">
        <v>45167</v>
      </c>
      <c r="Y24" s="14">
        <f t="shared" si="1"/>
        <v>1</v>
      </c>
      <c r="Z24" s="14"/>
      <c r="AA24" s="7" t="s">
        <v>100</v>
      </c>
    </row>
    <row r="25" spans="1:27" ht="30" x14ac:dyDescent="0.25">
      <c r="A25" s="15">
        <v>19</v>
      </c>
      <c r="B25" s="12">
        <v>45167</v>
      </c>
      <c r="C25" s="14" t="s">
        <v>688</v>
      </c>
      <c r="D25" s="17">
        <v>1116447018</v>
      </c>
      <c r="E25" s="17">
        <v>8</v>
      </c>
      <c r="F25" s="17" t="s">
        <v>45</v>
      </c>
      <c r="G25" s="25" t="s">
        <v>689</v>
      </c>
      <c r="H25" s="17"/>
      <c r="I25" s="17"/>
      <c r="J25" s="17"/>
      <c r="K25" s="14" t="s">
        <v>48</v>
      </c>
      <c r="L25" s="18"/>
      <c r="M25" s="18" t="s">
        <v>144</v>
      </c>
      <c r="N25" s="18" t="s">
        <v>51</v>
      </c>
      <c r="O25" s="18" t="s">
        <v>52</v>
      </c>
      <c r="P25" s="12">
        <v>45168</v>
      </c>
      <c r="Q25" s="18" t="s">
        <v>142</v>
      </c>
      <c r="R25" s="18" t="s">
        <v>64</v>
      </c>
      <c r="S25" s="18" t="s">
        <v>97</v>
      </c>
      <c r="T25" s="18" t="s">
        <v>98</v>
      </c>
      <c r="U25" s="7" t="s">
        <v>750</v>
      </c>
      <c r="V25" s="7" t="s">
        <v>58</v>
      </c>
      <c r="W25" s="14" t="s">
        <v>66</v>
      </c>
      <c r="X25" s="12">
        <v>45168</v>
      </c>
      <c r="Y25" s="14">
        <f t="shared" si="1"/>
        <v>1</v>
      </c>
      <c r="Z25" s="14"/>
      <c r="AA25" s="7" t="s">
        <v>100</v>
      </c>
    </row>
    <row r="26" spans="1:27" ht="45" x14ac:dyDescent="0.25">
      <c r="A26" s="36">
        <v>20</v>
      </c>
      <c r="B26" s="29">
        <v>45168</v>
      </c>
      <c r="C26" s="34" t="s">
        <v>690</v>
      </c>
      <c r="D26" s="31">
        <v>66679542</v>
      </c>
      <c r="E26" s="31">
        <v>49</v>
      </c>
      <c r="F26" s="31" t="s">
        <v>45</v>
      </c>
      <c r="G26" s="32" t="s">
        <v>691</v>
      </c>
      <c r="H26" s="31">
        <v>3113585471</v>
      </c>
      <c r="I26" s="33" t="s">
        <v>692</v>
      </c>
      <c r="J26" s="31"/>
      <c r="K26" s="34" t="s">
        <v>176</v>
      </c>
      <c r="L26" s="35" t="s">
        <v>693</v>
      </c>
      <c r="M26" s="35" t="s">
        <v>361</v>
      </c>
      <c r="N26" s="35" t="s">
        <v>51</v>
      </c>
      <c r="O26" s="35" t="s">
        <v>52</v>
      </c>
      <c r="P26" s="29">
        <v>45174</v>
      </c>
      <c r="Q26" s="35" t="s">
        <v>53</v>
      </c>
      <c r="R26" s="35" t="s">
        <v>64</v>
      </c>
      <c r="S26" s="35" t="s">
        <v>55</v>
      </c>
      <c r="T26" s="35" t="s">
        <v>56</v>
      </c>
      <c r="U26" s="27" t="s">
        <v>694</v>
      </c>
      <c r="V26" s="27" t="s">
        <v>58</v>
      </c>
      <c r="W26" s="34" t="s">
        <v>66</v>
      </c>
      <c r="X26" s="29">
        <v>45184</v>
      </c>
      <c r="Y26" s="34">
        <f t="shared" si="1"/>
        <v>16</v>
      </c>
      <c r="Z26" s="27" t="s">
        <v>118</v>
      </c>
      <c r="AA26" s="27" t="s">
        <v>711</v>
      </c>
    </row>
  </sheetData>
  <autoFilter ref="B6:AA26" xr:uid="{00000000-0009-0000-0000-000007000000}"/>
  <mergeCells count="4">
    <mergeCell ref="A1:Z2"/>
    <mergeCell ref="A3:Z3"/>
    <mergeCell ref="A4:Z4"/>
    <mergeCell ref="A5:Z5"/>
  </mergeCells>
  <conditionalFormatting sqref="Z9:AA9 Y6:AA7 Y9:Y1048576">
    <cfRule type="cellIs" dxfId="610" priority="12" operator="equal">
      <formula>#REF!</formula>
    </cfRule>
    <cfRule type="cellIs" dxfId="609" priority="13" operator="equal">
      <formula>#REF!</formula>
    </cfRule>
    <cfRule type="cellIs" dxfId="608" priority="14" operator="equal">
      <formula>#REF!</formula>
    </cfRule>
    <cfRule type="cellIs" dxfId="607" priority="15" operator="equal">
      <formula>#REF!</formula>
    </cfRule>
    <cfRule type="cellIs" dxfId="606" priority="16" operator="equal">
      <formula>#REF!</formula>
    </cfRule>
    <cfRule type="cellIs" dxfId="605" priority="17" operator="equal">
      <formula>#REF!</formula>
    </cfRule>
    <cfRule type="cellIs" dxfId="604" priority="18" operator="equal">
      <formula>#REF!</formula>
    </cfRule>
    <cfRule type="cellIs" dxfId="603" priority="19" operator="equal">
      <formula>#REF!</formula>
    </cfRule>
    <cfRule type="cellIs" dxfId="602" priority="20" operator="equal">
      <formula>#REF!</formula>
    </cfRule>
    <cfRule type="cellIs" dxfId="601" priority="21" operator="equal">
      <formula>#REF!</formula>
    </cfRule>
    <cfRule type="containsText" dxfId="600" priority="22" operator="containsText" text="EL MISMO DIA">
      <formula>NOT(ISERROR(SEARCH("EL MISMO DIA",Y6)))</formula>
    </cfRule>
  </conditionalFormatting>
  <conditionalFormatting sqref="Y6:AA6">
    <cfRule type="colorScale" priority="23">
      <colorScale>
        <cfvo type="min"/>
        <cfvo type="percentile" val="50"/>
        <cfvo type="max"/>
        <color rgb="FFF8696B"/>
        <color rgb="FFFFEB84"/>
        <color rgb="FF63BE7B"/>
      </colorScale>
    </cfRule>
  </conditionalFormatting>
  <conditionalFormatting sqref="Y8:AA8">
    <cfRule type="cellIs" dxfId="599" priority="1" operator="equal">
      <formula>#REF!</formula>
    </cfRule>
    <cfRule type="cellIs" dxfId="598" priority="2" operator="equal">
      <formula>#REF!</formula>
    </cfRule>
    <cfRule type="cellIs" dxfId="597" priority="3" operator="equal">
      <formula>#REF!</formula>
    </cfRule>
    <cfRule type="cellIs" dxfId="596" priority="4" operator="equal">
      <formula>#REF!</formula>
    </cfRule>
    <cfRule type="cellIs" dxfId="595" priority="5" operator="equal">
      <formula>#REF!</formula>
    </cfRule>
    <cfRule type="cellIs" dxfId="594" priority="6" operator="equal">
      <formula>#REF!</formula>
    </cfRule>
    <cfRule type="cellIs" dxfId="593" priority="7" operator="equal">
      <formula>#REF!</formula>
    </cfRule>
    <cfRule type="cellIs" dxfId="592" priority="8" operator="equal">
      <formula>#REF!</formula>
    </cfRule>
    <cfRule type="cellIs" dxfId="591" priority="9" operator="equal">
      <formula>#REF!</formula>
    </cfRule>
    <cfRule type="cellIs" dxfId="590" priority="10" operator="equal">
      <formula>#REF!</formula>
    </cfRule>
    <cfRule type="containsText" dxfId="589" priority="11" operator="containsText" text="EL MISMO DIA">
      <formula>NOT(ISERROR(SEARCH("EL MISMO DIA",Y8)))</formula>
    </cfRule>
  </conditionalFormatting>
  <hyperlinks>
    <hyperlink ref="I10" r:id="rId1" xr:uid="{AB001FC7-4CCD-4793-8623-2687A57924D4}"/>
    <hyperlink ref="I11" r:id="rId2" xr:uid="{E51B2CE1-349B-43A3-B512-E43766BF948F}"/>
    <hyperlink ref="I12" r:id="rId3" xr:uid="{CA6C6BD0-767D-4233-BB60-EB24941610D4}"/>
    <hyperlink ref="I13" r:id="rId4" xr:uid="{75474F1E-99F3-48E3-8374-44517A69F64D}"/>
    <hyperlink ref="I16" r:id="rId5" xr:uid="{9D9668CE-52C7-45E3-999D-A163C28AF240}"/>
    <hyperlink ref="I17" r:id="rId6" xr:uid="{C9637195-E1F0-409B-9804-26815EA81BFC}"/>
    <hyperlink ref="I24" r:id="rId7" display="mailto:carlomarlizalda@yahoo.com.co" xr:uid="{59E6C169-4FBE-4F33-83D8-6541DF264C5F}"/>
    <hyperlink ref="I26" r:id="rId8" xr:uid="{0D36D96C-64CF-4938-A0A2-2AB4696D96A9}"/>
  </hyperlinks>
  <pageMargins left="0.7" right="0.7" top="0.75" bottom="0.75" header="0.3" footer="0.3"/>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73F2D-C069-4230-9B48-7FCC83BE9E86}">
  <dimension ref="A1:AB23"/>
  <sheetViews>
    <sheetView topLeftCell="I1" zoomScale="55" zoomScaleNormal="55" workbookViewId="0">
      <selection activeCell="O37" sqref="O37"/>
    </sheetView>
  </sheetViews>
  <sheetFormatPr baseColWidth="10" defaultColWidth="11.42578125" defaultRowHeight="15" x14ac:dyDescent="0.25"/>
  <cols>
    <col min="1" max="1" width="6.42578125" style="16" customWidth="1"/>
    <col min="2" max="2" width="18.85546875" style="13" bestFit="1" customWidth="1"/>
    <col min="3" max="3" width="42" style="19" bestFit="1" customWidth="1"/>
    <col min="4" max="4" width="18.5703125" style="20" customWidth="1"/>
    <col min="5" max="5" width="10.28515625" style="20" customWidth="1"/>
    <col min="6" max="6" width="12.28515625" style="20" customWidth="1"/>
    <col min="7" max="7" width="26.42578125" style="26" bestFit="1" customWidth="1"/>
    <col min="8" max="8" width="16.85546875" style="20" customWidth="1"/>
    <col min="9" max="9" width="39.140625" style="20" customWidth="1"/>
    <col min="10" max="10" width="22.42578125" style="20" customWidth="1"/>
    <col min="11" max="11" width="15.42578125" style="19" bestFit="1" customWidth="1"/>
    <col min="12" max="12" width="57.5703125" style="21" customWidth="1"/>
    <col min="13" max="13" width="33.5703125" style="21" customWidth="1"/>
    <col min="14" max="14" width="38.42578125" style="21" customWidth="1"/>
    <col min="15" max="15" width="40.7109375" style="21" bestFit="1" customWidth="1"/>
    <col min="16" max="16" width="27.28515625" style="21" customWidth="1"/>
    <col min="17" max="17" width="19.5703125" style="21" bestFit="1" customWidth="1"/>
    <col min="18" max="18" width="29.28515625" style="21" customWidth="1"/>
    <col min="19" max="20" width="25.42578125" style="21" customWidth="1"/>
    <col min="21" max="21" width="70.85546875" style="22" customWidth="1"/>
    <col min="22" max="22" width="48.42578125" style="22" customWidth="1"/>
    <col min="23" max="23" width="22.140625" style="19" customWidth="1"/>
    <col min="24" max="24" width="21.7109375" style="13" customWidth="1"/>
    <col min="25" max="25" width="21.28515625" style="19" bestFit="1" customWidth="1"/>
    <col min="26" max="26" width="26.140625" style="19" customWidth="1"/>
    <col min="27" max="27" width="81.7109375" style="22" customWidth="1"/>
    <col min="28" max="28" width="22.5703125" style="19" customWidth="1"/>
    <col min="29" max="16384" width="11.42578125" style="19"/>
  </cols>
  <sheetData>
    <row r="1" spans="1:28" ht="15" customHeight="1" x14ac:dyDescent="0.25">
      <c r="A1" s="73" t="s">
        <v>16</v>
      </c>
      <c r="B1" s="73"/>
      <c r="C1" s="73"/>
      <c r="D1" s="73"/>
      <c r="E1" s="73"/>
      <c r="F1" s="73"/>
      <c r="G1" s="73"/>
      <c r="H1" s="73"/>
      <c r="I1" s="73"/>
      <c r="J1" s="73"/>
      <c r="K1" s="73"/>
      <c r="L1" s="73"/>
      <c r="M1" s="73"/>
      <c r="N1" s="73"/>
      <c r="O1" s="73"/>
      <c r="P1" s="73"/>
      <c r="Q1" s="73"/>
      <c r="R1" s="73"/>
      <c r="S1" s="73"/>
      <c r="T1" s="73"/>
      <c r="U1" s="73"/>
      <c r="V1" s="73"/>
      <c r="W1" s="73"/>
      <c r="X1" s="73"/>
      <c r="Y1" s="73"/>
      <c r="Z1" s="73"/>
    </row>
    <row r="2" spans="1:28" ht="18"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row>
    <row r="3" spans="1:28" ht="18" x14ac:dyDescent="0.25">
      <c r="A3" s="73" t="s">
        <v>17</v>
      </c>
      <c r="B3" s="73"/>
      <c r="C3" s="73"/>
      <c r="D3" s="73"/>
      <c r="E3" s="73"/>
      <c r="F3" s="73"/>
      <c r="G3" s="73"/>
      <c r="H3" s="73"/>
      <c r="I3" s="73"/>
      <c r="J3" s="73"/>
      <c r="K3" s="73"/>
      <c r="L3" s="73"/>
      <c r="M3" s="73"/>
      <c r="N3" s="73"/>
      <c r="O3" s="73"/>
      <c r="P3" s="73"/>
      <c r="Q3" s="73"/>
      <c r="R3" s="73"/>
      <c r="S3" s="73"/>
      <c r="T3" s="73"/>
      <c r="U3" s="73"/>
      <c r="V3" s="73"/>
      <c r="W3" s="73"/>
      <c r="X3" s="73"/>
      <c r="Y3" s="73"/>
      <c r="Z3" s="73"/>
    </row>
    <row r="4" spans="1:28" ht="18" x14ac:dyDescent="0.25">
      <c r="A4" s="73" t="s">
        <v>15</v>
      </c>
      <c r="B4" s="73"/>
      <c r="C4" s="73"/>
      <c r="D4" s="73"/>
      <c r="E4" s="73"/>
      <c r="F4" s="73"/>
      <c r="G4" s="73"/>
      <c r="H4" s="73"/>
      <c r="I4" s="73"/>
      <c r="J4" s="73"/>
      <c r="K4" s="73"/>
      <c r="L4" s="73"/>
      <c r="M4" s="73"/>
      <c r="N4" s="73"/>
      <c r="O4" s="73"/>
      <c r="P4" s="73"/>
      <c r="Q4" s="73"/>
      <c r="R4" s="73"/>
      <c r="S4" s="73"/>
      <c r="T4" s="73"/>
      <c r="U4" s="73"/>
      <c r="V4" s="73"/>
      <c r="W4" s="73"/>
      <c r="X4" s="73"/>
      <c r="Y4" s="73"/>
      <c r="Z4" s="73"/>
    </row>
    <row r="5" spans="1:28" ht="30" customHeight="1" x14ac:dyDescent="0.25">
      <c r="A5" s="74" t="s">
        <v>24</v>
      </c>
      <c r="B5" s="74"/>
      <c r="C5" s="74"/>
      <c r="D5" s="74"/>
      <c r="E5" s="74"/>
      <c r="F5" s="74"/>
      <c r="G5" s="74"/>
      <c r="H5" s="74"/>
      <c r="I5" s="74"/>
      <c r="J5" s="74"/>
      <c r="K5" s="74"/>
      <c r="L5" s="74"/>
      <c r="M5" s="74"/>
      <c r="N5" s="74"/>
      <c r="O5" s="74"/>
      <c r="P5" s="74"/>
      <c r="Q5" s="74"/>
      <c r="R5" s="74"/>
      <c r="S5" s="74"/>
      <c r="T5" s="74"/>
      <c r="U5" s="74"/>
      <c r="V5" s="74"/>
      <c r="W5" s="74"/>
      <c r="X5" s="74"/>
      <c r="Y5" s="74"/>
      <c r="Z5" s="74"/>
    </row>
    <row r="6" spans="1:28" ht="191.25" customHeight="1" x14ac:dyDescent="0.25">
      <c r="A6" s="1" t="s">
        <v>7</v>
      </c>
      <c r="B6" s="6" t="s">
        <v>1</v>
      </c>
      <c r="C6" s="3" t="s">
        <v>0</v>
      </c>
      <c r="D6" s="4" t="s">
        <v>2</v>
      </c>
      <c r="E6" s="4" t="s">
        <v>19</v>
      </c>
      <c r="F6" s="5" t="s">
        <v>20</v>
      </c>
      <c r="G6" s="4" t="s">
        <v>3</v>
      </c>
      <c r="H6" s="4" t="s">
        <v>4</v>
      </c>
      <c r="I6" s="5" t="s">
        <v>10</v>
      </c>
      <c r="J6" s="5" t="s">
        <v>21</v>
      </c>
      <c r="K6" s="3" t="s">
        <v>14</v>
      </c>
      <c r="L6" s="3" t="s">
        <v>11</v>
      </c>
      <c r="M6" s="3" t="s">
        <v>12</v>
      </c>
      <c r="N6" s="3" t="s">
        <v>28</v>
      </c>
      <c r="O6" s="3" t="s">
        <v>25</v>
      </c>
      <c r="P6" s="3" t="s">
        <v>26</v>
      </c>
      <c r="Q6" s="3" t="s">
        <v>6</v>
      </c>
      <c r="R6" s="3" t="s">
        <v>29</v>
      </c>
      <c r="S6" s="3" t="s">
        <v>18</v>
      </c>
      <c r="T6" s="3" t="s">
        <v>30</v>
      </c>
      <c r="U6" s="3" t="s">
        <v>5</v>
      </c>
      <c r="V6" s="3" t="s">
        <v>8</v>
      </c>
      <c r="W6" s="3" t="s">
        <v>27</v>
      </c>
      <c r="X6" s="2" t="s">
        <v>9</v>
      </c>
      <c r="Y6" s="3" t="s">
        <v>42</v>
      </c>
      <c r="Z6" s="3" t="s">
        <v>22</v>
      </c>
      <c r="AA6" s="3" t="s">
        <v>23</v>
      </c>
    </row>
    <row r="7" spans="1:28" s="28" customFormat="1" ht="30" x14ac:dyDescent="0.25">
      <c r="A7" s="36">
        <v>1</v>
      </c>
      <c r="B7" s="59">
        <v>45174</v>
      </c>
      <c r="C7" s="27" t="s">
        <v>695</v>
      </c>
      <c r="D7" s="32">
        <v>30361611</v>
      </c>
      <c r="E7" s="32">
        <v>39</v>
      </c>
      <c r="F7" s="32" t="s">
        <v>45</v>
      </c>
      <c r="G7" s="32" t="s">
        <v>696</v>
      </c>
      <c r="H7" s="32">
        <v>3217595454</v>
      </c>
      <c r="I7" s="32"/>
      <c r="J7" s="32"/>
      <c r="K7" s="32"/>
      <c r="L7" s="32" t="s">
        <v>697</v>
      </c>
      <c r="M7" s="32" t="s">
        <v>272</v>
      </c>
      <c r="N7" s="64" t="s">
        <v>71</v>
      </c>
      <c r="O7" s="64" t="s">
        <v>72</v>
      </c>
      <c r="P7" s="59">
        <v>45181</v>
      </c>
      <c r="Q7" s="64" t="s">
        <v>53</v>
      </c>
      <c r="R7" s="64" t="s">
        <v>64</v>
      </c>
      <c r="S7" s="64" t="s">
        <v>55</v>
      </c>
      <c r="T7" s="64" t="s">
        <v>56</v>
      </c>
      <c r="U7" s="64" t="s">
        <v>698</v>
      </c>
      <c r="V7" s="27" t="s">
        <v>699</v>
      </c>
      <c r="W7" s="27" t="s">
        <v>66</v>
      </c>
      <c r="X7" s="59">
        <v>45191</v>
      </c>
      <c r="Y7" s="27">
        <f t="shared" ref="Y7:Y12" si="0">_xlfn.DAYS(X7,B7)</f>
        <v>17</v>
      </c>
      <c r="Z7" s="27" t="s">
        <v>83</v>
      </c>
      <c r="AA7" s="27" t="s">
        <v>731</v>
      </c>
    </row>
    <row r="8" spans="1:28" s="22" customFormat="1" x14ac:dyDescent="0.25">
      <c r="A8" s="54">
        <v>2</v>
      </c>
      <c r="B8" s="49">
        <v>45177</v>
      </c>
      <c r="C8" s="48" t="s">
        <v>700</v>
      </c>
      <c r="D8" s="45">
        <v>16540004</v>
      </c>
      <c r="E8" s="45">
        <v>65</v>
      </c>
      <c r="F8" s="45" t="s">
        <v>78</v>
      </c>
      <c r="G8" s="45" t="s">
        <v>701</v>
      </c>
      <c r="H8" s="45">
        <v>3128289839</v>
      </c>
      <c r="I8" s="53"/>
      <c r="J8" s="45" t="s">
        <v>47</v>
      </c>
      <c r="K8" s="48"/>
      <c r="L8" s="47"/>
      <c r="M8" s="47" t="s">
        <v>267</v>
      </c>
      <c r="N8" s="47" t="s">
        <v>51</v>
      </c>
      <c r="O8" s="47" t="s">
        <v>52</v>
      </c>
      <c r="P8" s="49">
        <v>45181</v>
      </c>
      <c r="Q8" s="47" t="s">
        <v>142</v>
      </c>
      <c r="R8" s="47" t="s">
        <v>64</v>
      </c>
      <c r="S8" s="47" t="s">
        <v>97</v>
      </c>
      <c r="T8" s="47" t="s">
        <v>98</v>
      </c>
      <c r="U8" s="47" t="s">
        <v>99</v>
      </c>
      <c r="V8" s="48" t="s">
        <v>58</v>
      </c>
      <c r="W8" s="48" t="s">
        <v>66</v>
      </c>
      <c r="X8" s="49">
        <v>45181</v>
      </c>
      <c r="Y8" s="48">
        <f t="shared" si="0"/>
        <v>4</v>
      </c>
      <c r="Z8" s="48"/>
      <c r="AA8" s="48" t="s">
        <v>100</v>
      </c>
    </row>
    <row r="9" spans="1:28" x14ac:dyDescent="0.25">
      <c r="A9" s="15">
        <v>3</v>
      </c>
      <c r="B9" s="49">
        <v>45177</v>
      </c>
      <c r="C9" s="48" t="s">
        <v>702</v>
      </c>
      <c r="D9" s="45">
        <v>6559128</v>
      </c>
      <c r="E9" s="45">
        <v>68</v>
      </c>
      <c r="F9" s="45" t="s">
        <v>78</v>
      </c>
      <c r="G9" s="45"/>
      <c r="H9" s="45"/>
      <c r="I9" s="53"/>
      <c r="J9" s="45" t="s">
        <v>80</v>
      </c>
      <c r="K9" s="45" t="s">
        <v>703</v>
      </c>
      <c r="L9" s="45"/>
      <c r="M9" s="47" t="s">
        <v>267</v>
      </c>
      <c r="N9" s="47" t="s">
        <v>51</v>
      </c>
      <c r="O9" s="47" t="s">
        <v>52</v>
      </c>
      <c r="P9" s="49">
        <v>45181</v>
      </c>
      <c r="Q9" s="47" t="s">
        <v>142</v>
      </c>
      <c r="R9" s="47" t="s">
        <v>64</v>
      </c>
      <c r="S9" s="47" t="s">
        <v>97</v>
      </c>
      <c r="T9" s="47" t="s">
        <v>98</v>
      </c>
      <c r="U9" s="48" t="s">
        <v>99</v>
      </c>
      <c r="V9" s="48" t="s">
        <v>58</v>
      </c>
      <c r="W9" s="48" t="s">
        <v>66</v>
      </c>
      <c r="X9" s="49">
        <v>45181</v>
      </c>
      <c r="Y9" s="48">
        <f t="shared" si="0"/>
        <v>4</v>
      </c>
      <c r="Z9" s="48"/>
      <c r="AA9" s="27" t="s">
        <v>100</v>
      </c>
    </row>
    <row r="10" spans="1:28" x14ac:dyDescent="0.25">
      <c r="A10" s="70">
        <v>4</v>
      </c>
      <c r="B10" s="59">
        <v>45178</v>
      </c>
      <c r="C10" s="27" t="s">
        <v>704</v>
      </c>
      <c r="D10" s="32">
        <v>1116451404</v>
      </c>
      <c r="E10" s="32" t="s">
        <v>705</v>
      </c>
      <c r="F10" s="32" t="s">
        <v>78</v>
      </c>
      <c r="G10" s="32" t="s">
        <v>706</v>
      </c>
      <c r="H10" s="32">
        <v>3116527880</v>
      </c>
      <c r="I10" s="71"/>
      <c r="J10" s="32" t="s">
        <v>47</v>
      </c>
      <c r="K10" s="32" t="s">
        <v>176</v>
      </c>
      <c r="L10" s="32"/>
      <c r="M10" s="64" t="s">
        <v>267</v>
      </c>
      <c r="N10" s="64" t="s">
        <v>51</v>
      </c>
      <c r="O10" s="64" t="s">
        <v>52</v>
      </c>
      <c r="P10" s="59">
        <v>45181</v>
      </c>
      <c r="Q10" s="64" t="s">
        <v>142</v>
      </c>
      <c r="R10" s="64" t="s">
        <v>64</v>
      </c>
      <c r="S10" s="64" t="s">
        <v>97</v>
      </c>
      <c r="T10" s="64" t="s">
        <v>98</v>
      </c>
      <c r="U10" s="27" t="s">
        <v>99</v>
      </c>
      <c r="V10" s="27" t="s">
        <v>58</v>
      </c>
      <c r="W10" s="27" t="s">
        <v>66</v>
      </c>
      <c r="X10" s="59">
        <v>45181</v>
      </c>
      <c r="Y10" s="27">
        <f t="shared" si="0"/>
        <v>3</v>
      </c>
      <c r="Z10" s="27"/>
      <c r="AA10" s="27" t="s">
        <v>100</v>
      </c>
      <c r="AB10" s="22"/>
    </row>
    <row r="11" spans="1:28" ht="30" x14ac:dyDescent="0.25">
      <c r="A11" s="36">
        <v>5</v>
      </c>
      <c r="B11" s="59">
        <v>45180</v>
      </c>
      <c r="C11" s="27" t="s">
        <v>707</v>
      </c>
      <c r="D11" s="32">
        <v>29995907</v>
      </c>
      <c r="E11" s="32">
        <v>66</v>
      </c>
      <c r="F11" s="32" t="s">
        <v>45</v>
      </c>
      <c r="G11" s="32" t="s">
        <v>708</v>
      </c>
      <c r="H11" s="32">
        <v>3156827674</v>
      </c>
      <c r="I11" s="71"/>
      <c r="J11" s="32"/>
      <c r="K11" s="27" t="s">
        <v>348</v>
      </c>
      <c r="L11" s="64"/>
      <c r="M11" s="64" t="s">
        <v>96</v>
      </c>
      <c r="N11" s="64" t="s">
        <v>71</v>
      </c>
      <c r="O11" s="64" t="s">
        <v>72</v>
      </c>
      <c r="P11" s="59">
        <v>45181</v>
      </c>
      <c r="Q11" s="64" t="s">
        <v>73</v>
      </c>
      <c r="R11" s="64" t="s">
        <v>218</v>
      </c>
      <c r="S11" s="64" t="s">
        <v>55</v>
      </c>
      <c r="T11" s="64" t="s">
        <v>56</v>
      </c>
      <c r="U11" s="27" t="s">
        <v>709</v>
      </c>
      <c r="V11" s="27" t="s">
        <v>76</v>
      </c>
      <c r="W11" s="27" t="s">
        <v>66</v>
      </c>
      <c r="X11" s="59">
        <v>45201</v>
      </c>
      <c r="Y11" s="27">
        <f t="shared" si="0"/>
        <v>21</v>
      </c>
      <c r="Z11" s="27" t="s">
        <v>83</v>
      </c>
      <c r="AA11" s="27" t="s">
        <v>741</v>
      </c>
    </row>
    <row r="12" spans="1:28" s="28" customFormat="1" ht="30" x14ac:dyDescent="0.25">
      <c r="A12" s="70">
        <v>6</v>
      </c>
      <c r="B12" s="59">
        <v>45181</v>
      </c>
      <c r="C12" s="27" t="s">
        <v>712</v>
      </c>
      <c r="D12" s="32">
        <v>1017266727</v>
      </c>
      <c r="E12" s="32">
        <v>24</v>
      </c>
      <c r="F12" s="32" t="s">
        <v>45</v>
      </c>
      <c r="G12" s="32" t="s">
        <v>713</v>
      </c>
      <c r="H12" s="32">
        <v>3137444463</v>
      </c>
      <c r="I12" s="71" t="s">
        <v>714</v>
      </c>
      <c r="J12" s="32"/>
      <c r="K12" s="27" t="s">
        <v>176</v>
      </c>
      <c r="L12" s="64" t="s">
        <v>715</v>
      </c>
      <c r="M12" s="64" t="s">
        <v>70</v>
      </c>
      <c r="N12" s="64" t="s">
        <v>51</v>
      </c>
      <c r="O12" s="64" t="s">
        <v>52</v>
      </c>
      <c r="P12" s="59">
        <v>45189</v>
      </c>
      <c r="Q12" s="64" t="s">
        <v>53</v>
      </c>
      <c r="R12" s="64" t="s">
        <v>64</v>
      </c>
      <c r="S12" s="64" t="s">
        <v>55</v>
      </c>
      <c r="T12" s="64" t="s">
        <v>56</v>
      </c>
      <c r="U12" s="27" t="s">
        <v>716</v>
      </c>
      <c r="V12" s="27" t="s">
        <v>58</v>
      </c>
      <c r="W12" s="27" t="s">
        <v>66</v>
      </c>
      <c r="X12" s="59">
        <v>45197</v>
      </c>
      <c r="Y12" s="27">
        <f t="shared" si="0"/>
        <v>16</v>
      </c>
      <c r="Z12" s="27" t="s">
        <v>118</v>
      </c>
      <c r="AA12" s="27" t="s">
        <v>740</v>
      </c>
    </row>
    <row r="13" spans="1:28" x14ac:dyDescent="0.25">
      <c r="A13" s="15">
        <v>7</v>
      </c>
      <c r="B13" s="49">
        <v>45182</v>
      </c>
      <c r="C13" s="48" t="s">
        <v>717</v>
      </c>
      <c r="D13" s="45">
        <v>1116450579</v>
      </c>
      <c r="E13" s="45">
        <v>3</v>
      </c>
      <c r="F13" s="45" t="s">
        <v>45</v>
      </c>
      <c r="G13" s="45" t="s">
        <v>718</v>
      </c>
      <c r="H13" s="45">
        <v>3126091303</v>
      </c>
      <c r="I13" s="45"/>
      <c r="J13" s="45"/>
      <c r="K13" s="48"/>
      <c r="L13" s="47"/>
      <c r="M13" s="47" t="s">
        <v>267</v>
      </c>
      <c r="N13" s="47" t="s">
        <v>51</v>
      </c>
      <c r="O13" s="47" t="s">
        <v>52</v>
      </c>
      <c r="P13" s="49">
        <v>45189</v>
      </c>
      <c r="Q13" s="47" t="s">
        <v>142</v>
      </c>
      <c r="R13" s="47" t="s">
        <v>64</v>
      </c>
      <c r="S13" s="47" t="s">
        <v>97</v>
      </c>
      <c r="T13" s="47" t="s">
        <v>98</v>
      </c>
      <c r="U13" s="48" t="s">
        <v>99</v>
      </c>
      <c r="V13" s="48" t="s">
        <v>58</v>
      </c>
      <c r="W13" s="48" t="s">
        <v>66</v>
      </c>
      <c r="X13" s="49">
        <v>45189</v>
      </c>
      <c r="Y13" s="48">
        <f t="shared" ref="Y13:Y19" si="1">_xlfn.DAYS(X13,B13)</f>
        <v>7</v>
      </c>
      <c r="Z13" s="48"/>
      <c r="AA13" s="27" t="s">
        <v>100</v>
      </c>
    </row>
    <row r="14" spans="1:28" x14ac:dyDescent="0.25">
      <c r="A14" s="54">
        <v>8</v>
      </c>
      <c r="B14" s="49">
        <v>45184</v>
      </c>
      <c r="C14" s="48" t="s">
        <v>719</v>
      </c>
      <c r="D14" s="45">
        <v>70413660</v>
      </c>
      <c r="E14" s="45">
        <v>60</v>
      </c>
      <c r="F14" s="45" t="s">
        <v>78</v>
      </c>
      <c r="G14" s="45" t="s">
        <v>720</v>
      </c>
      <c r="H14" s="45">
        <v>3206172377</v>
      </c>
      <c r="I14" s="53" t="s">
        <v>721</v>
      </c>
      <c r="J14" s="45" t="s">
        <v>80</v>
      </c>
      <c r="K14" s="48" t="s">
        <v>176</v>
      </c>
      <c r="L14" s="47" t="s">
        <v>722</v>
      </c>
      <c r="M14" s="47" t="s">
        <v>267</v>
      </c>
      <c r="N14" s="47" t="s">
        <v>51</v>
      </c>
      <c r="O14" s="47" t="s">
        <v>52</v>
      </c>
      <c r="P14" s="49">
        <v>45189</v>
      </c>
      <c r="Q14" s="47" t="s">
        <v>142</v>
      </c>
      <c r="R14" s="47" t="s">
        <v>64</v>
      </c>
      <c r="S14" s="47" t="s">
        <v>97</v>
      </c>
      <c r="T14" s="47" t="s">
        <v>98</v>
      </c>
      <c r="U14" s="48" t="s">
        <v>99</v>
      </c>
      <c r="V14" s="48" t="s">
        <v>58</v>
      </c>
      <c r="W14" s="48" t="s">
        <v>66</v>
      </c>
      <c r="X14" s="49">
        <v>45189</v>
      </c>
      <c r="Y14" s="48">
        <f t="shared" si="1"/>
        <v>5</v>
      </c>
      <c r="Z14" s="48"/>
      <c r="AA14" s="27" t="s">
        <v>100</v>
      </c>
    </row>
    <row r="15" spans="1:28" x14ac:dyDescent="0.25">
      <c r="A15" s="15">
        <v>9</v>
      </c>
      <c r="B15" s="49">
        <v>45184</v>
      </c>
      <c r="C15" s="48" t="s">
        <v>723</v>
      </c>
      <c r="D15" s="45">
        <v>29767875</v>
      </c>
      <c r="E15" s="45">
        <v>93</v>
      </c>
      <c r="F15" s="45" t="s">
        <v>45</v>
      </c>
      <c r="G15" s="45"/>
      <c r="H15" s="45">
        <v>3168370725</v>
      </c>
      <c r="I15" s="53"/>
      <c r="J15" s="45"/>
      <c r="K15" s="48" t="s">
        <v>48</v>
      </c>
      <c r="L15" s="47"/>
      <c r="M15" s="47" t="s">
        <v>267</v>
      </c>
      <c r="N15" s="47" t="s">
        <v>51</v>
      </c>
      <c r="O15" s="47" t="s">
        <v>52</v>
      </c>
      <c r="P15" s="49">
        <v>45189</v>
      </c>
      <c r="Q15" s="47" t="s">
        <v>142</v>
      </c>
      <c r="R15" s="47" t="s">
        <v>64</v>
      </c>
      <c r="S15" s="47" t="s">
        <v>97</v>
      </c>
      <c r="T15" s="47" t="s">
        <v>98</v>
      </c>
      <c r="U15" s="48" t="s">
        <v>99</v>
      </c>
      <c r="V15" s="48" t="s">
        <v>58</v>
      </c>
      <c r="W15" s="48" t="s">
        <v>66</v>
      </c>
      <c r="X15" s="49">
        <v>45189</v>
      </c>
      <c r="Y15" s="48">
        <f t="shared" si="1"/>
        <v>5</v>
      </c>
      <c r="Z15" s="48"/>
      <c r="AA15" s="48" t="s">
        <v>100</v>
      </c>
    </row>
    <row r="16" spans="1:28" x14ac:dyDescent="0.25">
      <c r="A16" s="54">
        <v>10</v>
      </c>
      <c r="B16" s="49">
        <v>45184</v>
      </c>
      <c r="C16" s="48" t="s">
        <v>724</v>
      </c>
      <c r="D16" s="45">
        <v>31902196</v>
      </c>
      <c r="E16" s="45">
        <v>61</v>
      </c>
      <c r="F16" s="45" t="s">
        <v>45</v>
      </c>
      <c r="G16" s="45" t="s">
        <v>725</v>
      </c>
      <c r="H16" s="45">
        <v>3168370725</v>
      </c>
      <c r="I16" s="53"/>
      <c r="J16" s="45"/>
      <c r="K16" s="48" t="s">
        <v>48</v>
      </c>
      <c r="L16" s="47"/>
      <c r="M16" s="47" t="s">
        <v>267</v>
      </c>
      <c r="N16" s="47" t="s">
        <v>51</v>
      </c>
      <c r="O16" s="47" t="s">
        <v>52</v>
      </c>
      <c r="P16" s="49">
        <v>45189</v>
      </c>
      <c r="Q16" s="47" t="s">
        <v>142</v>
      </c>
      <c r="R16" s="47" t="s">
        <v>64</v>
      </c>
      <c r="S16" s="47" t="s">
        <v>97</v>
      </c>
      <c r="T16" s="47" t="s">
        <v>98</v>
      </c>
      <c r="U16" s="48" t="s">
        <v>99</v>
      </c>
      <c r="V16" s="48" t="s">
        <v>58</v>
      </c>
      <c r="W16" s="48" t="s">
        <v>66</v>
      </c>
      <c r="X16" s="49">
        <v>45189</v>
      </c>
      <c r="Y16" s="48">
        <f t="shared" si="1"/>
        <v>5</v>
      </c>
      <c r="Z16" s="48"/>
      <c r="AA16" s="48" t="s">
        <v>100</v>
      </c>
    </row>
    <row r="17" spans="1:27" x14ac:dyDescent="0.25">
      <c r="A17" s="15">
        <v>11</v>
      </c>
      <c r="B17" s="49">
        <v>45184</v>
      </c>
      <c r="C17" s="48" t="s">
        <v>726</v>
      </c>
      <c r="D17" s="45">
        <v>299944498</v>
      </c>
      <c r="E17" s="45">
        <v>95</v>
      </c>
      <c r="F17" s="45" t="s">
        <v>45</v>
      </c>
      <c r="G17" s="45" t="s">
        <v>727</v>
      </c>
      <c r="H17" s="45">
        <v>3103924761</v>
      </c>
      <c r="I17" s="53" t="s">
        <v>728</v>
      </c>
      <c r="J17" s="45"/>
      <c r="K17" s="48" t="s">
        <v>176</v>
      </c>
      <c r="L17" s="47"/>
      <c r="M17" s="47" t="s">
        <v>267</v>
      </c>
      <c r="N17" s="47" t="s">
        <v>51</v>
      </c>
      <c r="O17" s="47" t="s">
        <v>52</v>
      </c>
      <c r="P17" s="49">
        <v>45189</v>
      </c>
      <c r="Q17" s="47" t="s">
        <v>142</v>
      </c>
      <c r="R17" s="47" t="s">
        <v>64</v>
      </c>
      <c r="S17" s="47" t="s">
        <v>97</v>
      </c>
      <c r="T17" s="47" t="s">
        <v>98</v>
      </c>
      <c r="U17" s="48" t="s">
        <v>99</v>
      </c>
      <c r="V17" s="48" t="s">
        <v>58</v>
      </c>
      <c r="W17" s="48" t="s">
        <v>66</v>
      </c>
      <c r="X17" s="49">
        <v>45189</v>
      </c>
      <c r="Y17" s="48">
        <f t="shared" si="1"/>
        <v>5</v>
      </c>
      <c r="Z17" s="48"/>
      <c r="AA17" s="48" t="s">
        <v>100</v>
      </c>
    </row>
    <row r="18" spans="1:27" ht="30" x14ac:dyDescent="0.25">
      <c r="A18" s="70">
        <v>12</v>
      </c>
      <c r="B18" s="59">
        <v>45188</v>
      </c>
      <c r="C18" s="27" t="s">
        <v>738</v>
      </c>
      <c r="D18" s="32">
        <v>31490488</v>
      </c>
      <c r="E18" s="32">
        <v>62</v>
      </c>
      <c r="F18" s="32" t="s">
        <v>45</v>
      </c>
      <c r="G18" s="32" t="s">
        <v>729</v>
      </c>
      <c r="H18" s="32">
        <v>3178426359</v>
      </c>
      <c r="I18" s="71"/>
      <c r="J18" s="32" t="s">
        <v>47</v>
      </c>
      <c r="K18" s="27"/>
      <c r="L18" s="64"/>
      <c r="M18" s="64" t="s">
        <v>70</v>
      </c>
      <c r="N18" s="64" t="s">
        <v>51</v>
      </c>
      <c r="O18" s="64" t="s">
        <v>52</v>
      </c>
      <c r="P18" s="59">
        <v>45189</v>
      </c>
      <c r="Q18" s="64" t="s">
        <v>73</v>
      </c>
      <c r="R18" s="64" t="s">
        <v>218</v>
      </c>
      <c r="S18" s="64" t="s">
        <v>55</v>
      </c>
      <c r="T18" s="64" t="s">
        <v>56</v>
      </c>
      <c r="U18" s="27" t="s">
        <v>730</v>
      </c>
      <c r="V18" s="27" t="s">
        <v>58</v>
      </c>
      <c r="W18" s="27" t="s">
        <v>66</v>
      </c>
      <c r="X18" s="59">
        <v>45196</v>
      </c>
      <c r="Y18" s="27">
        <f t="shared" si="1"/>
        <v>8</v>
      </c>
      <c r="Z18" s="27" t="s">
        <v>83</v>
      </c>
      <c r="AA18" s="27" t="s">
        <v>739</v>
      </c>
    </row>
    <row r="19" spans="1:27" ht="30" x14ac:dyDescent="0.25">
      <c r="A19" s="36">
        <v>13</v>
      </c>
      <c r="B19" s="59">
        <v>45190</v>
      </c>
      <c r="C19" s="27" t="s">
        <v>732</v>
      </c>
      <c r="D19" s="32">
        <v>1119152520</v>
      </c>
      <c r="E19" s="32" t="s">
        <v>733</v>
      </c>
      <c r="F19" s="32" t="s">
        <v>78</v>
      </c>
      <c r="G19" s="32" t="s">
        <v>734</v>
      </c>
      <c r="H19" s="32">
        <v>3212233465</v>
      </c>
      <c r="I19" s="71"/>
      <c r="J19" s="32"/>
      <c r="K19" s="27" t="s">
        <v>176</v>
      </c>
      <c r="L19" s="64"/>
      <c r="M19" s="64" t="s">
        <v>191</v>
      </c>
      <c r="N19" s="64" t="s">
        <v>71</v>
      </c>
      <c r="O19" s="64" t="s">
        <v>72</v>
      </c>
      <c r="P19" s="59">
        <v>45196</v>
      </c>
      <c r="Q19" s="64" t="s">
        <v>73</v>
      </c>
      <c r="R19" s="64" t="s">
        <v>74</v>
      </c>
      <c r="S19" s="64" t="s">
        <v>55</v>
      </c>
      <c r="T19" s="64" t="s">
        <v>56</v>
      </c>
      <c r="U19" s="27" t="s">
        <v>735</v>
      </c>
      <c r="V19" s="27" t="s">
        <v>76</v>
      </c>
      <c r="W19" s="27" t="s">
        <v>66</v>
      </c>
      <c r="X19" s="59">
        <v>45203</v>
      </c>
      <c r="Y19" s="27">
        <f t="shared" si="1"/>
        <v>13</v>
      </c>
      <c r="Z19" s="27" t="s">
        <v>83</v>
      </c>
      <c r="AA19" s="27" t="s">
        <v>745</v>
      </c>
    </row>
    <row r="20" spans="1:27" x14ac:dyDescent="0.25">
      <c r="A20" s="54">
        <v>14</v>
      </c>
      <c r="B20" s="49">
        <v>45194</v>
      </c>
      <c r="C20" s="48" t="s">
        <v>736</v>
      </c>
      <c r="D20" s="45"/>
      <c r="E20" s="45"/>
      <c r="F20" s="45" t="s">
        <v>45</v>
      </c>
      <c r="G20" s="45"/>
      <c r="H20" s="45"/>
      <c r="I20" s="53"/>
      <c r="J20" s="45"/>
      <c r="K20" s="48"/>
      <c r="L20" s="47"/>
      <c r="M20" s="47" t="s">
        <v>737</v>
      </c>
      <c r="N20" s="47" t="s">
        <v>51</v>
      </c>
      <c r="O20" s="47" t="s">
        <v>52</v>
      </c>
      <c r="P20" s="49">
        <v>45196</v>
      </c>
      <c r="Q20" s="47" t="s">
        <v>142</v>
      </c>
      <c r="R20" s="47" t="s">
        <v>64</v>
      </c>
      <c r="S20" s="47" t="s">
        <v>97</v>
      </c>
      <c r="T20" s="47" t="s">
        <v>98</v>
      </c>
      <c r="U20" s="48" t="s">
        <v>99</v>
      </c>
      <c r="V20" s="48" t="s">
        <v>58</v>
      </c>
      <c r="W20" s="48" t="s">
        <v>66</v>
      </c>
      <c r="X20" s="49">
        <v>45196</v>
      </c>
      <c r="Y20" s="48">
        <f>_xlfn.DAYS(X20,B20)</f>
        <v>2</v>
      </c>
      <c r="Z20" s="48"/>
      <c r="AA20" s="48" t="s">
        <v>100</v>
      </c>
    </row>
    <row r="21" spans="1:27" s="52" customFormat="1" ht="30" x14ac:dyDescent="0.25">
      <c r="A21" s="15">
        <v>15</v>
      </c>
      <c r="B21" s="49">
        <v>45198</v>
      </c>
      <c r="C21" s="48" t="s">
        <v>462</v>
      </c>
      <c r="D21" s="45">
        <v>1116438674</v>
      </c>
      <c r="E21" s="45"/>
      <c r="F21" s="45" t="s">
        <v>45</v>
      </c>
      <c r="G21" s="45"/>
      <c r="H21" s="45"/>
      <c r="I21" s="53" t="s">
        <v>464</v>
      </c>
      <c r="J21" s="45" t="s">
        <v>80</v>
      </c>
      <c r="K21" s="48"/>
      <c r="L21" s="47"/>
      <c r="M21" s="47" t="s">
        <v>115</v>
      </c>
      <c r="N21" s="47" t="s">
        <v>51</v>
      </c>
      <c r="O21" s="47" t="s">
        <v>52</v>
      </c>
      <c r="P21" s="49">
        <v>45203</v>
      </c>
      <c r="Q21" s="47" t="s">
        <v>53</v>
      </c>
      <c r="R21" s="47" t="s">
        <v>64</v>
      </c>
      <c r="S21" s="47" t="s">
        <v>55</v>
      </c>
      <c r="T21" s="47" t="s">
        <v>56</v>
      </c>
      <c r="U21" s="48" t="s">
        <v>742</v>
      </c>
      <c r="V21" s="27" t="s">
        <v>58</v>
      </c>
      <c r="W21" s="27" t="s">
        <v>118</v>
      </c>
      <c r="X21" s="59">
        <v>45205</v>
      </c>
      <c r="Y21" s="27">
        <f>_xlfn.DAYS(X21,B21)</f>
        <v>7</v>
      </c>
      <c r="Z21" s="27" t="s">
        <v>118</v>
      </c>
      <c r="AA21" s="27" t="s">
        <v>751</v>
      </c>
    </row>
    <row r="22" spans="1:27" x14ac:dyDescent="0.25">
      <c r="A22" s="54">
        <v>16</v>
      </c>
      <c r="B22" s="49"/>
      <c r="C22" s="48"/>
      <c r="D22" s="45"/>
      <c r="E22" s="45"/>
      <c r="F22" s="45"/>
      <c r="G22" s="45"/>
      <c r="H22" s="45"/>
      <c r="I22" s="53"/>
      <c r="J22" s="45"/>
      <c r="K22" s="48"/>
      <c r="L22" s="47"/>
      <c r="M22" s="47"/>
      <c r="N22" s="47"/>
      <c r="O22" s="47"/>
      <c r="P22" s="49"/>
      <c r="Q22" s="47"/>
      <c r="R22" s="47"/>
      <c r="S22" s="47"/>
      <c r="T22" s="47"/>
      <c r="U22" s="48"/>
      <c r="V22" s="48"/>
      <c r="W22" s="48"/>
      <c r="X22" s="49"/>
      <c r="Y22" s="48"/>
      <c r="Z22" s="48"/>
      <c r="AA22" s="48"/>
    </row>
    <row r="23" spans="1:27" x14ac:dyDescent="0.25">
      <c r="A23" s="15">
        <v>17</v>
      </c>
      <c r="B23" s="49"/>
      <c r="C23" s="48"/>
      <c r="D23" s="45"/>
      <c r="E23" s="45"/>
      <c r="F23" s="45"/>
      <c r="G23" s="45"/>
      <c r="H23" s="45"/>
      <c r="I23" s="45"/>
      <c r="J23" s="45"/>
      <c r="K23" s="48"/>
      <c r="L23" s="47"/>
      <c r="M23" s="47"/>
      <c r="N23" s="47"/>
      <c r="O23" s="47"/>
      <c r="P23" s="49"/>
      <c r="Q23" s="47"/>
      <c r="R23" s="47"/>
      <c r="S23" s="47"/>
      <c r="T23" s="47"/>
      <c r="U23" s="48"/>
      <c r="V23" s="48"/>
      <c r="W23" s="48"/>
      <c r="X23" s="49"/>
      <c r="Y23" s="48"/>
      <c r="Z23" s="48"/>
      <c r="AA23" s="48"/>
    </row>
  </sheetData>
  <autoFilter ref="A6:AA23" xr:uid="{F2BD3CFE-E121-4C3C-994C-0FAA00C4112A}"/>
  <mergeCells count="4">
    <mergeCell ref="A1:Z2"/>
    <mergeCell ref="A3:Z3"/>
    <mergeCell ref="A4:Z4"/>
    <mergeCell ref="A5:Z5"/>
  </mergeCells>
  <conditionalFormatting sqref="Z9:AA9 Y6:AA7 Y9:Y1048576">
    <cfRule type="cellIs" dxfId="588" priority="34" operator="equal">
      <formula>#REF!</formula>
    </cfRule>
    <cfRule type="cellIs" dxfId="587" priority="35" operator="equal">
      <formula>#REF!</formula>
    </cfRule>
    <cfRule type="cellIs" dxfId="586" priority="36" operator="equal">
      <formula>#REF!</formula>
    </cfRule>
    <cfRule type="cellIs" dxfId="585" priority="37" operator="equal">
      <formula>#REF!</formula>
    </cfRule>
    <cfRule type="cellIs" dxfId="584" priority="38" operator="equal">
      <formula>#REF!</formula>
    </cfRule>
    <cfRule type="cellIs" dxfId="583" priority="39" operator="equal">
      <formula>#REF!</formula>
    </cfRule>
    <cfRule type="cellIs" dxfId="582" priority="40" operator="equal">
      <formula>#REF!</formula>
    </cfRule>
    <cfRule type="cellIs" dxfId="581" priority="41" operator="equal">
      <formula>#REF!</formula>
    </cfRule>
    <cfRule type="cellIs" dxfId="580" priority="42" operator="equal">
      <formula>#REF!</formula>
    </cfRule>
    <cfRule type="cellIs" dxfId="579" priority="43" operator="equal">
      <formula>#REF!</formula>
    </cfRule>
    <cfRule type="containsText" dxfId="578" priority="44" operator="containsText" text="EL MISMO DIA">
      <formula>NOT(ISERROR(SEARCH("EL MISMO DIA",Y6)))</formula>
    </cfRule>
  </conditionalFormatting>
  <conditionalFormatting sqref="Y6:AA6">
    <cfRule type="colorScale" priority="45">
      <colorScale>
        <cfvo type="min"/>
        <cfvo type="percentile" val="50"/>
        <cfvo type="max"/>
        <color rgb="FFF8696B"/>
        <color rgb="FFFFEB84"/>
        <color rgb="FF63BE7B"/>
      </colorScale>
    </cfRule>
  </conditionalFormatting>
  <conditionalFormatting sqref="Y8:AA8">
    <cfRule type="cellIs" dxfId="577" priority="23" operator="equal">
      <formula>#REF!</formula>
    </cfRule>
    <cfRule type="cellIs" dxfId="576" priority="24" operator="equal">
      <formula>#REF!</formula>
    </cfRule>
    <cfRule type="cellIs" dxfId="575" priority="25" operator="equal">
      <formula>#REF!</formula>
    </cfRule>
    <cfRule type="cellIs" dxfId="574" priority="26" operator="equal">
      <formula>#REF!</formula>
    </cfRule>
    <cfRule type="cellIs" dxfId="573" priority="27" operator="equal">
      <formula>#REF!</formula>
    </cfRule>
    <cfRule type="cellIs" dxfId="572" priority="28" operator="equal">
      <formula>#REF!</formula>
    </cfRule>
    <cfRule type="cellIs" dxfId="571" priority="29" operator="equal">
      <formula>#REF!</formula>
    </cfRule>
    <cfRule type="cellIs" dxfId="570" priority="30" operator="equal">
      <formula>#REF!</formula>
    </cfRule>
    <cfRule type="cellIs" dxfId="569" priority="31" operator="equal">
      <formula>#REF!</formula>
    </cfRule>
    <cfRule type="cellIs" dxfId="568" priority="32" operator="equal">
      <formula>#REF!</formula>
    </cfRule>
    <cfRule type="containsText" dxfId="567" priority="33" operator="containsText" text="EL MISMO DIA">
      <formula>NOT(ISERROR(SEARCH("EL MISMO DIA",Y8)))</formula>
    </cfRule>
  </conditionalFormatting>
  <hyperlinks>
    <hyperlink ref="I12" r:id="rId1" xr:uid="{4340FDB9-39C4-49C6-8FCD-B3DE28866392}"/>
    <hyperlink ref="I14" r:id="rId2" xr:uid="{05EB4020-961E-417B-BCBC-CDD2C89CC245}"/>
    <hyperlink ref="I17" r:id="rId3" xr:uid="{90EC73F1-ADB6-40A4-B618-F6434D23C97D}"/>
    <hyperlink ref="I21" r:id="rId4" xr:uid="{8FA37C7B-A436-4586-948B-EA7D9C097D65}"/>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19</vt:i4>
      </vt:variant>
    </vt:vector>
  </HeadingPairs>
  <TitlesOfParts>
    <vt:vector size="32" baseType="lpstr">
      <vt:lpstr>ENERO</vt:lpstr>
      <vt:lpstr>FEBRERO</vt:lpstr>
      <vt:lpstr>MARZO</vt:lpstr>
      <vt:lpstr>ABRIL</vt:lpstr>
      <vt:lpstr>MAYO</vt:lpstr>
      <vt:lpstr>JUNIO</vt:lpstr>
      <vt:lpstr>JULIO</vt:lpstr>
      <vt:lpstr>AGOSTO</vt:lpstr>
      <vt:lpstr>SEPTIEMBRE</vt:lpstr>
      <vt:lpstr>OCTUBRE</vt:lpstr>
      <vt:lpstr>NOVIEMBRE</vt:lpstr>
      <vt:lpstr>DICIEMBRE</vt:lpstr>
      <vt:lpstr>CONSOLIDADO 2023</vt:lpstr>
      <vt:lpstr>ENERO!AREA_O_SERVICIO</vt:lpstr>
      <vt:lpstr>ENERO!DESCRIPCIÓN_DE_LOS_HECHOS</vt:lpstr>
      <vt:lpstr>ENERO!DIRECCIÓN</vt:lpstr>
      <vt:lpstr>ENERO!DOCUMENTO</vt:lpstr>
      <vt:lpstr>ENERO!E_MAIL</vt:lpstr>
      <vt:lpstr>ENERO!EDAD</vt:lpstr>
      <vt:lpstr>ENERO!FECHA</vt:lpstr>
      <vt:lpstr>ENERO!FECHA_DE_SOLUCIÓN</vt:lpstr>
      <vt:lpstr>ENERO!FINALIDAD_PQRS</vt:lpstr>
      <vt:lpstr>ENERO!MEDIDAS_TOMADAS</vt:lpstr>
      <vt:lpstr>ENERO!N°</vt:lpstr>
      <vt:lpstr>ENERO!NOMBRE_DEL_FUNCIONARIO</vt:lpstr>
      <vt:lpstr>ENERO!NOMBRE_DEL_USUARIO</vt:lpstr>
      <vt:lpstr>ENERO!OBSERVACIONES</vt:lpstr>
      <vt:lpstr>ENERO!PROCEDENCIA</vt:lpstr>
      <vt:lpstr>ENERO!RESPONSABLE</vt:lpstr>
      <vt:lpstr>ENERO!SEXO</vt:lpstr>
      <vt:lpstr>ENERO!TELEFONO</vt:lpstr>
      <vt:lpstr>ENERO!TIEMPO_DE_SOLUCIÓN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yennifer alejandra prado</dc:creator>
  <cp:lastModifiedBy>ESTANDAR</cp:lastModifiedBy>
  <dcterms:created xsi:type="dcterms:W3CDTF">2013-01-11T20:39:10Z</dcterms:created>
  <dcterms:modified xsi:type="dcterms:W3CDTF">2024-01-02T20:49:39Z</dcterms:modified>
</cp:coreProperties>
</file>